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xl/worksheets/sheet2.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worksheets/sheet17.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worksheets/sheet16.xml" ContentType="application/vnd.openxmlformats-officedocument.spreadsheetml.worksheet+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2"/>
  </bookViews>
  <sheets>
    <sheet name="Inventario viajes y emisiones" sheetId="1" state="visible" r:id="rId1"/>
    <sheet name="Instructivo" sheetId="2" state="visible" r:id="rId2"/>
    <sheet name="Travel and emissions inventory" sheetId="3" state="visible" r:id="rId3"/>
    <sheet name="Instructions" sheetId="4" state="visible" r:id="rId4"/>
    <sheet name="Distancia" sheetId="5" state="hidden" r:id="rId5"/>
    <sheet name="Tipo de transporte" sheetId="6" state="hidden" r:id="rId6"/>
    <sheet name="Medio transporte" sheetId="7" state="hidden" r:id="rId7"/>
    <sheet name="Duración" sheetId="8" state="hidden" r:id="rId8"/>
    <sheet name="Alcance" sheetId="9" state="hidden" r:id="rId9"/>
    <sheet name="Paradas" sheetId="10" state="hidden" r:id="rId10"/>
    <sheet name="Clase" sheetId="11" state="hidden" r:id="rId11"/>
    <sheet name="Alternativa terrestre" sheetId="12" state="hidden" r:id="rId12"/>
    <sheet name="Edad" sheetId="13" state="hidden" r:id="rId13"/>
    <sheet name="Sexo" sheetId="14" state="hidden" r:id="rId14"/>
    <sheet name="Propósito" sheetId="15" state="hidden" r:id="rId15"/>
    <sheet name="Número personas" sheetId="16" state="hidden" r:id="rId16"/>
    <sheet name="Duración estancia" sheetId="17" state="hidden" r:id="rId17"/>
    <sheet name="Activ. adicionales" sheetId="18" state="hidden" r:id="rId18"/>
  </sheet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7" authorId="0">
      <text>
        <r>
          <rPr>
            <sz val="9"/>
            <rFont val="Tahoma"/>
          </rPr>
          <t xml:space="preserve">HP:
Origen
Indicar el lugar de origen del desplazamiento.</t>
        </r>
      </text>
    </comment>
    <comment ref="Y6" authorId="0">
      <text>
        <r>
          <rPr>
            <sz val="9"/>
            <rFont val="Tahoma"/>
          </rPr>
          <t xml:space="preserve">HP:
Huella de carbono
Una vez consignadas las emisiones, esta columna establece el % de emisiones que el desplazamiento realizado supone dentro del total de emisiones que una persona puede generar anualmente (1.500 kg de CO2) para limitar el calentamiento global a +1,5ºC, según el Acuerdo de París. Los detalles de cómo se ha realizado este cálculo están aquí: https://www.atmosfair.de/en/green_travel/annual_climate_budget/
La columna tiene asociada una gradación cromática (verde-rojo) en función del % que el viaje supone en la huella de carbono de la persona.</t>
        </r>
      </text>
    </comment>
    <comment ref="B7" authorId="0">
      <text>
        <r>
          <rPr>
            <sz val="9"/>
            <rFont val="Tahoma"/>
          </rPr>
          <t xml:space="preserve">HP:
Número
Incluir numeración correlativa por cada viaje nuevo que se añada a la base de datos.</t>
        </r>
      </text>
    </comment>
    <comment ref="D7" authorId="0">
      <text>
        <r>
          <rPr>
            <sz val="9"/>
            <rFont val="Tahoma"/>
          </rPr>
          <t xml:space="preserve">HP:
Destino
Indicar el lugar de destino del desplazamiento.</t>
        </r>
      </text>
    </comment>
    <comment ref="K7" authorId="0">
      <text>
        <r>
          <rPr>
            <sz val="9"/>
            <rFont val="Tahoma"/>
          </rPr>
          <t xml:space="preserve">HP:
Alcance
Hay un desplegable con opciones en función del tipo de vuelo por su radio/alcance.
Seleccionar la que corresponde al trayecto realizado.</t>
        </r>
      </text>
    </comment>
    <comment ref="E7" authorId="0">
      <text>
        <r>
          <rPr>
            <sz val="9"/>
            <rFont val="Tahoma"/>
          </rPr>
          <t xml:space="preserve">HP:
I/V
Hay un desplegable con dos opciones:
- "SI". Para viajes con regreso al lugar establecido como punto de origen.
- "No". Para trayectos únicos o encadenados con un nuevo desplazamiento a otro lugar.</t>
        </r>
      </text>
    </comment>
    <comment ref="J7" authorId="0">
      <text>
        <r>
          <rPr>
            <sz val="9"/>
            <rFont val="Tahoma"/>
          </rPr>
          <t xml:space="preserve">HP:
Duración
Hay un desplegable con cuatro opciones. Seleccionar la que corresponda al trayecto consignado en las columnas anteriores.</t>
        </r>
      </text>
    </comment>
    <comment ref="F7" authorId="0">
      <text>
        <r>
          <rPr>
            <sz val="9"/>
            <rFont val="Tahoma"/>
          </rPr>
          <t xml:space="preserve">HP:
Distancia
Hay un desplegable con opciones en función del alcance del viaje por su ámbito geográfico.
Seleccionar la que corresponda al trayecto realizado.</t>
        </r>
      </text>
    </comment>
    <comment ref="G7" authorId="0">
      <text>
        <r>
          <rPr>
            <sz val="9"/>
            <rFont val="Tahoma"/>
          </rPr>
          <t xml:space="preserve">HP:
Tipo de transporte
Hay un desplegable con opciones en función del tipo de transporte utilizado.
Seleccionar la que corresponda al principal trayecto realizado, descartando trayectos menores previos o posteriores a dicho desplazamiento principal (por ejemplo, metro o autobús urbano al inicio o fin del viaje).
Seleccionar las opciones compuestas que correspondan cuando se empleen dos o más tipos de transporte.</t>
        </r>
      </text>
    </comment>
    <comment ref="I7" authorId="0">
      <text>
        <r>
          <rPr>
            <sz val="9"/>
            <rFont val="Tahoma"/>
          </rPr>
          <t xml:space="preserve">HP:
Combinado
Indicar los medios de transporte utilizados, utilizando la misma denominación del desplegable de la columna anterior y separándolos con el signo "+".
Ejemplos:
Vehículo propio+Tren
Tren+Aerolínea comercial</t>
        </r>
      </text>
    </comment>
    <comment ref="H7" authorId="0">
      <text>
        <r>
          <rPr>
            <sz val="9"/>
            <rFont val="Tahoma"/>
          </rPr>
          <t xml:space="preserve">HP:
Medio de transporte
Hay un desplegable con opciones en función del medio de transporte utilizado.
Seleccionar la que corresponda al principal trayecto realizado, descartando trayectos menores previos o posteriores a dicho desplazamiento principal (por ejemplo, metro o autobús urbano al inicio o fin del viaje).
Seleccionar la opción "Combinado" cuando se empleen dos o más medios de transporte.</t>
        </r>
      </text>
    </comment>
    <comment ref="L7" authorId="0">
      <text>
        <r>
          <rPr>
            <sz val="9"/>
            <rFont val="Tahoma"/>
          </rPr>
          <t xml:space="preserve">HP:
Paradas
Hay un desplegable con opciones en función de si el vuelo era directo o no.
Seleccionar la que corresponda al trayecto realizado.</t>
        </r>
      </text>
    </comment>
    <comment ref="M7" authorId="0">
      <text>
        <r>
          <rPr>
            <sz val="9"/>
            <rFont val="Tahoma"/>
          </rPr>
          <t xml:space="preserve">HP:
Clase
Hay un desplegable con opciones en función la clase en la que se ha volado.
Seleccionar la que corresponda al trayecto realizado.</t>
        </r>
      </text>
    </comment>
    <comment ref="O7" authorId="0">
      <text>
        <r>
          <rPr>
            <sz val="9"/>
            <rFont val="Tahoma"/>
          </rPr>
          <t xml:space="preserve">HP:
Alternativa terrestre
Hay un desplegable con opciones de la razón por la que se ha optado por el transporte aéreo frente a una alternativa terrestre.
Seleccionar la que más se ajuste al caso de este viaje.</t>
        </r>
      </text>
    </comment>
    <comment ref="P7" authorId="0">
      <text>
        <r>
          <rPr>
            <sz val="9"/>
            <rFont val="Tahoma"/>
          </rPr>
          <t xml:space="preserve">HP:
Puesto en la organización
Indicar el departamento/área/etc. y puesto/cargo de la persona que realiza el desplazamiento, separados por un "-". Ejemplo:
Área de Proyectos - Coordinadora seguimiento
Dpto. de Economía - Investigador asociado</t>
        </r>
      </text>
    </comment>
    <comment ref="U7" authorId="0">
      <text>
        <r>
          <rPr>
            <sz val="9"/>
            <rFont val="Tahoma"/>
          </rPr>
          <t xml:space="preserve">HP:
Duración estancia
Hay un desplegable con diferentes opciones en función del número de días del viaje en su conjunto. Seleccionar la que corresponda.</t>
        </r>
      </text>
    </comment>
    <comment ref="Q7" authorId="0">
      <text>
        <r>
          <rPr>
            <sz val="9"/>
            <rFont val="Tahoma"/>
          </rPr>
          <t xml:space="preserve">HP:
Edad
Hay un desplegable con diferentes opciones en función del grupo de edad al que se pertenece. Seleccionar la que corresponda.</t>
        </r>
      </text>
    </comment>
    <comment ref="R7" authorId="0">
      <text>
        <r>
          <rPr>
            <sz val="9"/>
            <rFont val="Tahoma"/>
          </rPr>
          <t xml:space="preserve">HP:
Sexo
Hay un desplegable con las opciones "hombre" y "mujer". Seleccionar la que corresponda.</t>
        </r>
      </text>
    </comment>
    <comment ref="T7" authorId="0">
      <text>
        <r>
          <rPr>
            <sz val="9"/>
            <rFont val="Tahoma"/>
          </rPr>
          <t xml:space="preserve">HP:
Número de personas
Hay un desplegable con diferentes opciones en función del número de personas que efectúan el desplazamiento. Seleccionar la que corresponda.</t>
        </r>
      </text>
    </comment>
    <comment ref="V7" authorId="0">
      <text>
        <r>
          <rPr>
            <sz val="9"/>
            <rFont val="Tahoma"/>
          </rPr>
          <t xml:space="preserve">HP:
Actividades adicionales
Hay un desplegable con dos opciones:
-"No", para aquellos desplazamientos realizados para participar en una única actividad, como por ejemplo un seminario o una reunión.
- "Si", para aquellos viajes  en los que existe una programación más amplia que incluye diferentes tipos de objetivos y acciones.</t>
        </r>
      </text>
    </comment>
    <comment ref="S7" authorId="0">
      <text>
        <r>
          <rPr>
            <sz val="9"/>
            <rFont val="Tahoma"/>
          </rPr>
          <t xml:space="preserve">HP:
Propósito del viaje
El objetivo de esta columna es determinar la razón o propósito principal que explica la necesidad del desplazamiento.
Hay un desplegable con diferentes opciones agrupadas en dos categorías: actividades organizadas por la propia organización y actividades organizadas por otras entidades a las que nuestra organización ha sido invitada.
En esta última categoría, distinguimos entre actividades en las que tenemos que desempeñar un papel activo (dar una conferencia, liderar un taller, etc.) y actividades a las que hemos sido invitadas como meros participantes sin un rol activo.</t>
        </r>
      </text>
    </comment>
    <comment ref="N7" authorId="0">
      <text>
        <r>
          <rPr>
            <sz val="9"/>
            <rFont val="Tahoma"/>
          </rPr>
          <t xml:space="preserve">HP:
Aerolínea
Indicar el nombre de la compañía aérea con la que se ha viajado</t>
        </r>
      </text>
    </comment>
    <comment ref="W7" authorId="0">
      <text>
        <r>
          <rPr>
            <sz val="9"/>
            <rFont val="Tahoma"/>
          </rPr>
          <t xml:space="preserve">HP:
Avión - Total emisiones CO2
En esta columna se consignará el volumen de emisiones de los trayectos realizados en avión, expresado numéricamente en kg de CO2.La cifra deberá contener el total de emisiones (CO2 + otras emisiones), expresadas en su equivalente en CO2. Para ello, la celda W7 contiene un enlace a una calculadora de emisiones que proporciona la cifra completa.
</t>
        </r>
      </text>
    </comment>
    <comment ref="X7" authorId="0">
      <text>
        <r>
          <rPr>
            <sz val="9"/>
            <rFont val="Tahoma"/>
          </rPr>
          <t xml:space="preserve">HP:
Medios terrestres - Emisiones CO2
En esta columna se consignarán las emisiones de CO2 de los trayectos realizados en medios terrestres, expresadas numéricamente en kg de CO2.
Con objeto de poder sumarse a la columna anterior (en aquellos viajes que combinen tipos de transporte diferentes), la cifra será la correspondiente a las emisiones de CO2, descartándose otros impactos.
La celda X7 contiene un enlace a la calculadora de emisiones.</t>
        </r>
      </text>
    </comment>
  </commentList>
</comments>
</file>

<file path=xl/sharedStrings.xml><?xml version="1.0" encoding="utf-8"?>
<sst xmlns="http://schemas.openxmlformats.org/spreadsheetml/2006/main" count="178" uniqueCount="178">
  <si>
    <t xml:space="preserve">Datos básicos sobre el viaje</t>
  </si>
  <si>
    <t xml:space="preserve">Información sobre el trayecto en avión</t>
  </si>
  <si>
    <t xml:space="preserve">Información sobre la persona que viaja</t>
  </si>
  <si>
    <t xml:space="preserve">Información sobre el aprovechamiento del viaje</t>
  </si>
  <si>
    <t xml:space="preserve">Viajes en avión</t>
  </si>
  <si>
    <t xml:space="preserve">Medios terrestres</t>
  </si>
  <si>
    <t xml:space="preserve">Huella carbono individual</t>
  </si>
  <si>
    <t>Número</t>
  </si>
  <si>
    <t>Origen</t>
  </si>
  <si>
    <t>Destino</t>
  </si>
  <si>
    <t>I/V</t>
  </si>
  <si>
    <t>Distancia</t>
  </si>
  <si>
    <t xml:space="preserve">Tipo de transporte</t>
  </si>
  <si>
    <t xml:space="preserve">Medio de transporte</t>
  </si>
  <si>
    <t>Combinado</t>
  </si>
  <si>
    <t>Duración</t>
  </si>
  <si>
    <t>Alcance</t>
  </si>
  <si>
    <t>Paradas</t>
  </si>
  <si>
    <t>Clase</t>
  </si>
  <si>
    <t>Aerolínea</t>
  </si>
  <si>
    <t xml:space="preserve">Alternativa terrestre</t>
  </si>
  <si>
    <t xml:space="preserve">Puesto en la organización</t>
  </si>
  <si>
    <t>Edad</t>
  </si>
  <si>
    <t>Sexo</t>
  </si>
  <si>
    <t xml:space="preserve">Propósito principal del viaje</t>
  </si>
  <si>
    <t xml:space="preserve">Número de personas</t>
  </si>
  <si>
    <t xml:space="preserve">Duración estancia</t>
  </si>
  <si>
    <t xml:space="preserve">Realización actividades adicionales</t>
  </si>
  <si>
    <t xml:space="preserve">Total emisiones equivalentes CO2</t>
  </si>
  <si>
    <t xml:space="preserve">Total emisiones CO2</t>
  </si>
  <si>
    <t>Barcelona</t>
  </si>
  <si>
    <t>Bruselas</t>
  </si>
  <si>
    <t>Si</t>
  </si>
  <si>
    <t xml:space="preserve">Internacional UE</t>
  </si>
  <si>
    <t xml:space="preserve">(A) Aéreo</t>
  </si>
  <si>
    <t xml:space="preserve">Aéreo - Aerolínea comercial</t>
  </si>
  <si>
    <t xml:space="preserve">0-3 horas</t>
  </si>
  <si>
    <t xml:space="preserve">Corto (0 a 3 horas)</t>
  </si>
  <si>
    <t xml:space="preserve">Vuelo directo</t>
  </si>
  <si>
    <t>Turista</t>
  </si>
  <si>
    <t>Vueling</t>
  </si>
  <si>
    <t xml:space="preserve">Disponible pero precio demasiado alto</t>
  </si>
  <si>
    <t xml:space="preserve">Dpto. Proyectos - Responsable dpto.</t>
  </si>
  <si>
    <t>41-55</t>
  </si>
  <si>
    <t>Mujer</t>
  </si>
  <si>
    <t xml:space="preserve">Act. propias - Representación institucional</t>
  </si>
  <si>
    <t xml:space="preserve">1 día</t>
  </si>
  <si>
    <t xml:space="preserve">No - Viaje específico para una actividad</t>
  </si>
  <si>
    <t xml:space="preserve">Ciudad Real</t>
  </si>
  <si>
    <t>Londres</t>
  </si>
  <si>
    <t>A+T</t>
  </si>
  <si>
    <t xml:space="preserve">Tren+Aerolínea comercial</t>
  </si>
  <si>
    <t xml:space="preserve">3-6 horas</t>
  </si>
  <si>
    <t>Iberia</t>
  </si>
  <si>
    <t xml:space="preserve">Trayecto no realizable por medios terrestres</t>
  </si>
  <si>
    <t xml:space="preserve">Dpto. Economía - Catedrático economía política</t>
  </si>
  <si>
    <t>56-65</t>
  </si>
  <si>
    <t>Hombre</t>
  </si>
  <si>
    <t xml:space="preserve">Act. terceros - Participación activa</t>
  </si>
  <si>
    <t xml:space="preserve">De 2 a 5 días</t>
  </si>
  <si>
    <t>Madrid</t>
  </si>
  <si>
    <t>Washington</t>
  </si>
  <si>
    <t xml:space="preserve">Intercontinental transoceánico</t>
  </si>
  <si>
    <t xml:space="preserve">6-12 horas</t>
  </si>
  <si>
    <t xml:space="preserve">Largo (6 a 12 horas)</t>
  </si>
  <si>
    <t xml:space="preserve">American Airlines</t>
  </si>
  <si>
    <t xml:space="preserve">Directora general</t>
  </si>
  <si>
    <t xml:space="preserve">Act. terceros - Participación no activa</t>
  </si>
  <si>
    <t>TOTAL</t>
  </si>
  <si>
    <t xml:space="preserve">Si el medio de transporte empleado es el avión</t>
  </si>
  <si>
    <t xml:space="preserve">Huella carbono</t>
  </si>
  <si>
    <t xml:space="preserve">Sheet 1: Travel and emissions inventory</t>
  </si>
  <si>
    <t xml:space="preserve">Basic information about the trip</t>
  </si>
  <si>
    <t xml:space="preserve">Information about the journey by plane</t>
  </si>
  <si>
    <t xml:space="preserve">Information about the person traveling</t>
  </si>
  <si>
    <t xml:space="preserve">Information on the use of the trip</t>
  </si>
  <si>
    <t xml:space="preserve">Air travel</t>
  </si>
  <si>
    <t xml:space="preserve">Terrestrial media</t>
  </si>
  <si>
    <t xml:space="preserve">Individual carbon footprint</t>
  </si>
  <si>
    <t>Number</t>
  </si>
  <si>
    <t>Source</t>
  </si>
  <si>
    <t>Destination</t>
  </si>
  <si>
    <t xml:space="preserve">I / V</t>
  </si>
  <si>
    <t>Distance</t>
  </si>
  <si>
    <t xml:space="preserve">Type of transport</t>
  </si>
  <si>
    <t>Conveyance</t>
  </si>
  <si>
    <t>Combined</t>
  </si>
  <si>
    <t>Duration</t>
  </si>
  <si>
    <t>Scope</t>
  </si>
  <si>
    <t>Stops</t>
  </si>
  <si>
    <t>Class</t>
  </si>
  <si>
    <t>Airline</t>
  </si>
  <si>
    <t xml:space="preserve">Land alternative</t>
  </si>
  <si>
    <t xml:space="preserve">Position in the organization</t>
  </si>
  <si>
    <t>Age</t>
  </si>
  <si>
    <t>Sex</t>
  </si>
  <si>
    <t xml:space="preserve">Main purpose of the trip</t>
  </si>
  <si>
    <t xml:space="preserve">Number of people</t>
  </si>
  <si>
    <t xml:space="preserve">Length of stay</t>
  </si>
  <si>
    <t xml:space="preserve">Carrying out additional activities</t>
  </si>
  <si>
    <t xml:space="preserve">Total CO2 equivalent emissions</t>
  </si>
  <si>
    <t xml:space="preserve">Total CO2 emissions</t>
  </si>
  <si>
    <t>Brussels</t>
  </si>
  <si>
    <t>Yes</t>
  </si>
  <si>
    <t xml:space="preserve">International EU</t>
  </si>
  <si>
    <t xml:space="preserve">(A) Air</t>
  </si>
  <si>
    <t xml:space="preserve">Air - Commercial Airline</t>
  </si>
  <si>
    <t xml:space="preserve">0-3 hours</t>
  </si>
  <si>
    <t xml:space="preserve">Short (0 to 3 hours)</t>
  </si>
  <si>
    <t xml:space="preserve">Direct flight</t>
  </si>
  <si>
    <t>Tourist</t>
  </si>
  <si>
    <t xml:space="preserve">Available but price too high</t>
  </si>
  <si>
    <t xml:space="preserve">Dept. Projects - Responsible dept.</t>
  </si>
  <si>
    <t>Woman</t>
  </si>
  <si>
    <t xml:space="preserve">Own Acts - Institutional representation</t>
  </si>
  <si>
    <t xml:space="preserve">1 day</t>
  </si>
  <si>
    <t xml:space="preserve">No - Specific trip for an activity</t>
  </si>
  <si>
    <t xml:space="preserve">Real city</t>
  </si>
  <si>
    <t>London</t>
  </si>
  <si>
    <t xml:space="preserve">A + T</t>
  </si>
  <si>
    <t xml:space="preserve">Train + Commercial airline</t>
  </si>
  <si>
    <t xml:space="preserve">3-6 hours</t>
  </si>
  <si>
    <t xml:space="preserve">Route not feasible by land means</t>
  </si>
  <si>
    <t xml:space="preserve">Department of Economics - Professor of political economy</t>
  </si>
  <si>
    <t>Men</t>
  </si>
  <si>
    <t xml:space="preserve">Third party act - Active participation</t>
  </si>
  <si>
    <t xml:space="preserve">2 to 5 days</t>
  </si>
  <si>
    <t xml:space="preserve">Transoceanic intercontinental</t>
  </si>
  <si>
    <t xml:space="preserve">6-12 hours</t>
  </si>
  <si>
    <t xml:space="preserve">Long (6 to 12 hours)</t>
  </si>
  <si>
    <t>CEO</t>
  </si>
  <si>
    <t xml:space="preserve">Third party act - Non-active participation</t>
  </si>
  <si>
    <t xml:space="preserve">Sheet 2: Instructions</t>
  </si>
  <si>
    <t xml:space="preserve">If the means of transport used is the plane</t>
  </si>
  <si>
    <t xml:space="preserve">Carbon footprint</t>
  </si>
  <si>
    <t>Nacional</t>
  </si>
  <si>
    <t xml:space="preserve">Nacional - Territorios extrapeninsulares</t>
  </si>
  <si>
    <t xml:space="preserve">Internacional UE - Territorios insulares (incluye Reino Unido)</t>
  </si>
  <si>
    <t>Intercontinental</t>
  </si>
  <si>
    <t xml:space="preserve">(T) Terrestre</t>
  </si>
  <si>
    <t xml:space="preserve">(M) Marítimo</t>
  </si>
  <si>
    <t>A+M</t>
  </si>
  <si>
    <t>T+M</t>
  </si>
  <si>
    <t>A+T+M</t>
  </si>
  <si>
    <t xml:space="preserve">Aéreo - Avión privado</t>
  </si>
  <si>
    <t xml:space="preserve">Marítimo - Barco, ferry o similar</t>
  </si>
  <si>
    <t xml:space="preserve">Terrestre - Vehículo propio</t>
  </si>
  <si>
    <t xml:space="preserve">Terrestre - Vehículo de alquiler</t>
  </si>
  <si>
    <t xml:space="preserve">Terrestre - Vehículo compartido</t>
  </si>
  <si>
    <t xml:space="preserve">Terrestre - Autobús</t>
  </si>
  <si>
    <t xml:space="preserve">Terrestre - Tren</t>
  </si>
  <si>
    <t xml:space="preserve">Más de 12 horas</t>
  </si>
  <si>
    <t xml:space="preserve">Corto alcance (0 a 3 horas)</t>
  </si>
  <si>
    <t xml:space="preserve">Medio alcance (3 a 6 horas)</t>
  </si>
  <si>
    <t xml:space="preserve">Largo alcance (6 a 12 horas)</t>
  </si>
  <si>
    <t xml:space="preserve">Ultra-largo alcance (más de 12 horas)</t>
  </si>
  <si>
    <t xml:space="preserve">Vuelo con 1 escala</t>
  </si>
  <si>
    <t xml:space="preserve">Vuelo con 2 o más escalas</t>
  </si>
  <si>
    <t>Primera</t>
  </si>
  <si>
    <t>Ejecutiva-Business</t>
  </si>
  <si>
    <t>Turista-Premium</t>
  </si>
  <si>
    <t xml:space="preserve">No busqué alternativa terrestre</t>
  </si>
  <si>
    <t xml:space="preserve">La agencia de viajes no facilita alternativa terrestre</t>
  </si>
  <si>
    <t xml:space="preserve">Disponible pero duración/horarios/conexiones inadecuadas</t>
  </si>
  <si>
    <t>18-25</t>
  </si>
  <si>
    <t>26-40</t>
  </si>
  <si>
    <t xml:space="preserve">Más de 65</t>
  </si>
  <si>
    <t xml:space="preserve">Actividades propias - Representación institucional, firma de acuerdos, etc.</t>
  </si>
  <si>
    <t xml:space="preserve">Actividades propias - Participación en seminarios, mesas redondas, etc.</t>
  </si>
  <si>
    <t xml:space="preserve">Actividades propias - Participación en reuniones y formaciones internas</t>
  </si>
  <si>
    <t xml:space="preserve">Actividades propias - Viajes de seguimiento y coordinación</t>
  </si>
  <si>
    <t xml:space="preserve">Actividades de terceros con participación activa</t>
  </si>
  <si>
    <t xml:space="preserve">Actividades de terceros con participación no activa</t>
  </si>
  <si>
    <t>Otro</t>
  </si>
  <si>
    <t xml:space="preserve">Más de 5</t>
  </si>
  <si>
    <t xml:space="preserve">De 6 a 12 días</t>
  </si>
  <si>
    <t xml:space="preserve">Más de 12 días</t>
  </si>
  <si>
    <t xml:space="preserve">Si - Viaje con diferentes objetivos y 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</si>
</sst>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name val="Arial"/>
      <color theme="1"/>
      <sz val="11.000000"/>
    </font>
    <font>
      <name val="Arial"/>
      <color theme="1"/>
      <sz val="10.000000"/>
    </font>
    <font>
      <name val="Arial"/>
      <b/>
      <color theme="1"/>
      <sz val="10.000000"/>
    </font>
    <font/>
    <font>
      <name val="Arial"/>
      <color theme="10"/>
      <sz val="10.000000"/>
      <u/>
    </font>
    <font>
      <name val="Arial"/>
      <color theme="1"/>
      <sz val="8.000000"/>
    </font>
    <font>
      <name val="Arial"/>
      <color theme="10"/>
      <sz val="9.000000"/>
      <u/>
    </font>
    <font>
      <name val="Calibri"/>
      <b/>
      <color theme="1"/>
      <sz val="24.000000"/>
    </font>
    <font>
      <name val="Calibri"/>
      <b/>
      <color theme="1"/>
      <sz val="10.000000"/>
    </font>
    <font>
      <name val="Calibri"/>
      <b/>
      <color indexed="64"/>
      <sz val="10.000000"/>
    </font>
    <font>
      <name val="Calibri"/>
      <color theme="1"/>
      <sz val="10.000000"/>
    </font>
    <font>
      <b/>
      <color indexed="4"/>
      <sz val="10.000000"/>
      <u/>
    </font>
    <font>
      <name val="Calibri"/>
      <b/>
      <color indexed="64"/>
      <sz val="8.000000"/>
    </font>
    <font>
      <name val="Calibri"/>
      <b/>
      <color indexed="64"/>
      <sz val="24.000000"/>
    </font>
    <font>
      <name val="Calibri"/>
      <b/>
      <color theme="1"/>
      <sz val="12.000000"/>
    </font>
    <font>
      <name val="Calibri"/>
      <b/>
      <color indexed="64"/>
      <sz val="12.000000"/>
    </font>
    <font>
      <name val="Calibri"/>
      <color theme="1"/>
      <sz val="12.000000"/>
    </font>
    <font>
      <b/>
      <color indexed="4"/>
      <sz val="12.000000"/>
      <u/>
    </font>
    <font>
      <name val="Calibri"/>
      <color theme="1"/>
    </font>
    <font>
      <name val="Calibri"/>
      <color theme="1"/>
      <sz val="11.000000"/>
    </font>
  </fonts>
  <fills count="14">
    <fill>
      <patternFill patternType="none"/>
    </fill>
    <fill>
      <patternFill patternType="gray125"/>
    </fill>
    <fill>
      <patternFill patternType="solid">
        <fgColor rgb="FFFFFF66"/>
        <bgColor rgb="FFFFFF66"/>
      </patternFill>
    </fill>
    <fill>
      <patternFill patternType="solid">
        <fgColor rgb="FF95B3D7"/>
        <bgColor rgb="FF95B3D7"/>
      </patternFill>
    </fill>
    <fill>
      <patternFill patternType="solid">
        <fgColor rgb="FFC2D69B"/>
        <bgColor rgb="FFC2D69B"/>
      </patternFill>
    </fill>
    <fill>
      <patternFill patternType="solid">
        <fgColor rgb="FFFABF8F"/>
        <bgColor rgb="FFFABF8F"/>
      </patternFill>
    </fill>
    <fill>
      <patternFill patternType="solid">
        <fgColor rgb="FFA5A5A5"/>
        <bgColor rgb="FFA5A5A5"/>
      </patternFill>
    </fill>
    <fill>
      <patternFill patternType="solid">
        <fgColor rgb="FFBFBFBF"/>
        <bgColor rgb="FFBFBFBF"/>
      </patternFill>
    </fill>
    <fill>
      <patternFill patternType="solid">
        <fgColor indexed="43"/>
        <bgColor indexed="43"/>
      </patternFill>
    </fill>
    <fill>
      <patternFill patternType="solid">
        <fgColor rgb="FFC6D9F0"/>
        <bgColor rgb="FFC6D9F0"/>
      </patternFill>
    </fill>
    <fill>
      <patternFill patternType="solid">
        <fgColor rgb="FFD6E3BC"/>
        <bgColor rgb="FFD6E3BC"/>
      </patternFill>
    </fill>
    <fill>
      <patternFill patternType="solid">
        <fgColor rgb="FFFBD4B4"/>
        <bgColor rgb="FFFBD4B4"/>
      </patternFill>
    </fill>
    <fill>
      <patternFill patternType="solid">
        <fgColor rgb="FFD8D8D8"/>
        <bgColor rgb="FFD8D8D8"/>
      </patternFill>
    </fill>
    <fill>
      <patternFill patternType="solid">
        <fgColor rgb="FF7F7F7F"/>
        <bgColor rgb="FF7F7F7F"/>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fontId="0" fillId="0" borderId="0" numFmtId="0" applyNumberFormat="1" applyFont="1" applyFill="1" applyBorder="1"/>
  </cellStyleXfs>
  <cellXfs count="73">
    <xf fontId="0" fillId="0" borderId="0" numFmtId="0" xfId="0"/>
    <xf fontId="1" fillId="0" borderId="0" numFmtId="0" xfId="0" applyFont="1"/>
    <xf fontId="1" fillId="0" borderId="0" numFmtId="0" xfId="0" applyFont="1" applyAlignment="1">
      <alignment horizontal="center" vertical="center" wrapText="1"/>
    </xf>
    <xf fontId="2" fillId="2" borderId="1" numFmtId="0" xfId="0" applyFont="1" applyFill="1" applyBorder="1" applyAlignment="1">
      <alignment horizontal="center" vertical="center" wrapText="1"/>
    </xf>
    <xf fontId="3" fillId="0" borderId="2" numFmtId="0" xfId="0" applyFont="1" applyBorder="1"/>
    <xf fontId="3" fillId="0" borderId="3" numFmtId="0" xfId="0" applyFont="1" applyBorder="1"/>
    <xf fontId="2" fillId="3" borderId="1" numFmtId="0" xfId="0" applyFont="1" applyFill="1" applyBorder="1" applyAlignment="1">
      <alignment horizontal="center" vertical="center" wrapText="1"/>
    </xf>
    <xf fontId="2" fillId="4" borderId="1" numFmtId="0" xfId="0" applyFont="1" applyFill="1" applyBorder="1" applyAlignment="1">
      <alignment horizontal="center" vertical="center" wrapText="1"/>
    </xf>
    <xf fontId="2" fillId="5" borderId="1" numFmtId="0" xfId="0" applyFont="1" applyFill="1" applyBorder="1" applyAlignment="1">
      <alignment horizontal="center" vertical="center" wrapText="1"/>
    </xf>
    <xf fontId="2" fillId="6" borderId="4" numFmtId="0" xfId="0" applyFont="1" applyFill="1" applyBorder="1" applyAlignment="1">
      <alignment horizontal="center" vertical="center" wrapText="1"/>
    </xf>
    <xf fontId="2" fillId="7" borderId="5" numFmtId="0" xfId="0" applyFont="1" applyFill="1" applyBorder="1" applyAlignment="1">
      <alignment horizontal="center" vertical="center" wrapText="1"/>
    </xf>
    <xf fontId="1" fillId="7" borderId="4" numFmtId="49" xfId="0" applyNumberFormat="1" applyFont="1" applyFill="1" applyBorder="1" applyAlignment="1">
      <alignment horizontal="center" vertical="center" wrapText="1"/>
    </xf>
    <xf fontId="1" fillId="8" borderId="4" numFmtId="49" xfId="0" applyNumberFormat="1" applyFont="1" applyFill="1" applyBorder="1" applyAlignment="1">
      <alignment horizontal="center" vertical="center" wrapText="1"/>
    </xf>
    <xf fontId="1" fillId="9" borderId="4" numFmtId="49" xfId="0" applyNumberFormat="1" applyFont="1" applyFill="1" applyBorder="1" applyAlignment="1">
      <alignment horizontal="center" vertical="center" wrapText="1"/>
    </xf>
    <xf fontId="1" fillId="10" borderId="4" numFmtId="49" xfId="0" applyNumberFormat="1" applyFont="1" applyFill="1" applyBorder="1" applyAlignment="1">
      <alignment horizontal="center" vertical="center" wrapText="1"/>
    </xf>
    <xf fontId="1" fillId="11" borderId="4" numFmtId="49" xfId="0" applyNumberFormat="1" applyFont="1" applyFill="1" applyBorder="1" applyAlignment="1">
      <alignment horizontal="center" vertical="center" wrapText="1"/>
    </xf>
    <xf fontId="4" fillId="12" borderId="4" numFmtId="49" xfId="0" applyNumberFormat="1" applyFont="1" applyFill="1" applyBorder="1" applyAlignment="1">
      <alignment horizontal="center" vertical="center" wrapText="1"/>
    </xf>
    <xf fontId="3" fillId="0" borderId="6" numFmtId="0" xfId="0" applyFont="1" applyBorder="1"/>
    <xf fontId="5" fillId="0" borderId="4" numFmtId="0" xfId="0" applyFont="1" applyBorder="1" applyAlignment="1">
      <alignment horizontal="center" vertical="center" wrapText="1"/>
    </xf>
    <xf fontId="5" fillId="0" borderId="4" numFmtId="10" xfId="0" applyNumberFormat="1" applyFont="1" applyBorder="1" applyAlignment="1">
      <alignment horizontal="center" vertical="center"/>
    </xf>
    <xf fontId="2" fillId="13" borderId="4" numFmtId="0" xfId="0" applyFont="1" applyFill="1" applyBorder="1" applyAlignment="1">
      <alignment horizontal="center" vertical="center" wrapText="1"/>
    </xf>
    <xf fontId="2" fillId="7" borderId="4" numFmtId="3" xfId="0" applyNumberFormat="1" applyFont="1" applyFill="1" applyBorder="1" applyAlignment="1">
      <alignment horizontal="center" vertical="center" wrapText="1"/>
    </xf>
    <xf fontId="2" fillId="7" borderId="4" numFmtId="0" xfId="0" applyFont="1" applyFill="1" applyBorder="1" applyAlignment="1">
      <alignment horizontal="center" vertical="center" wrapText="1"/>
    </xf>
    <xf fontId="2" fillId="13" borderId="4" numFmtId="3" xfId="0" applyNumberFormat="1" applyFont="1" applyFill="1" applyBorder="1" applyAlignment="1">
      <alignment horizontal="center" vertical="center" wrapText="1"/>
    </xf>
    <xf fontId="1" fillId="0" borderId="0" numFmtId="0" xfId="0" applyFont="1" applyAlignment="1">
      <alignment vertical="center"/>
    </xf>
    <xf fontId="2" fillId="2" borderId="1" numFmtId="0" xfId="0" applyFont="1" applyFill="1" applyBorder="1" applyAlignment="1">
      <alignment horizontal="center" vertical="center"/>
    </xf>
    <xf fontId="2" fillId="3" borderId="1" numFmtId="0" xfId="0" applyFont="1" applyFill="1" applyBorder="1" applyAlignment="1">
      <alignment horizontal="center" vertical="center"/>
    </xf>
    <xf fontId="2" fillId="4" borderId="1" numFmtId="0" xfId="0" applyFont="1" applyFill="1" applyBorder="1" applyAlignment="1">
      <alignment horizontal="center" vertical="center"/>
    </xf>
    <xf fontId="2" fillId="5" borderId="1" numFmtId="0" xfId="0" applyFont="1" applyFill="1" applyBorder="1" applyAlignment="1">
      <alignment horizontal="center" vertical="center"/>
    </xf>
    <xf fontId="2" fillId="6" borderId="4" numFmtId="0" xfId="0" applyFont="1" applyFill="1" applyBorder="1" applyAlignment="1">
      <alignment horizontal="center" vertical="center"/>
    </xf>
    <xf fontId="6" fillId="12" borderId="4" numFmtId="49" xfId="0" applyNumberFormat="1" applyFont="1" applyFill="1" applyBorder="1" applyAlignment="1">
      <alignment horizontal="center" vertical="center" wrapText="1"/>
    </xf>
    <xf fontId="1" fillId="0" borderId="4" numFmtId="0" xfId="0" applyFont="1" applyBorder="1" applyAlignment="1">
      <alignment horizontal="center" vertical="center"/>
    </xf>
    <xf fontId="1" fillId="0" borderId="4" numFmtId="10" xfId="0" applyNumberFormat="1" applyFont="1" applyBorder="1" applyAlignment="1">
      <alignment horizontal="center" vertical="center"/>
    </xf>
    <xf fontId="7" fillId="0" borderId="0" numFmtId="0" xfId="0" applyFont="1"/>
    <xf fontId="8" fillId="0" borderId="0" numFmtId="0" xfId="0" applyFont="1" applyAlignment="1">
      <alignment horizontal="center"/>
    </xf>
    <xf fontId="9" fillId="2" borderId="1" numFmtId="0" xfId="0" applyFont="1" applyFill="1" applyBorder="1" applyAlignment="1">
      <alignment horizontal="center"/>
    </xf>
    <xf fontId="9" fillId="3" borderId="1" numFmtId="0" xfId="0" applyFont="1" applyFill="1" applyBorder="1" applyAlignment="1">
      <alignment horizontal="center"/>
    </xf>
    <xf fontId="9" fillId="4" borderId="1" numFmtId="0" xfId="0" applyFont="1" applyFill="1" applyBorder="1" applyAlignment="1">
      <alignment horizontal="center"/>
    </xf>
    <xf fontId="9" fillId="5" borderId="1" numFmtId="0" xfId="0" applyFont="1" applyFill="1" applyBorder="1" applyAlignment="1">
      <alignment horizontal="center"/>
    </xf>
    <xf fontId="9" fillId="6" borderId="4" numFmtId="0" xfId="0" applyFont="1" applyFill="1" applyBorder="1" applyAlignment="1">
      <alignment horizontal="center"/>
    </xf>
    <xf fontId="9" fillId="7" borderId="5" numFmtId="0" xfId="0" applyFont="1" applyFill="1" applyBorder="1" applyAlignment="1">
      <alignment horizontal="center"/>
    </xf>
    <xf fontId="10" fillId="0" borderId="0" numFmtId="0" xfId="0" applyFont="1"/>
    <xf fontId="9" fillId="7" borderId="4" numFmtId="0" xfId="0" applyFont="1" applyFill="1" applyBorder="1" applyAlignment="1">
      <alignment horizontal="center"/>
    </xf>
    <xf fontId="9" fillId="8" borderId="4" numFmtId="0" xfId="0" applyFont="1" applyFill="1" applyBorder="1" applyAlignment="1">
      <alignment horizontal="center"/>
    </xf>
    <xf fontId="9" fillId="9" borderId="4" numFmtId="0" xfId="0" applyFont="1" applyFill="1" applyBorder="1" applyAlignment="1">
      <alignment horizontal="center"/>
    </xf>
    <xf fontId="9" fillId="10" borderId="4" numFmtId="0" xfId="0" applyFont="1" applyFill="1" applyBorder="1" applyAlignment="1">
      <alignment horizontal="center"/>
    </xf>
    <xf fontId="9" fillId="11" borderId="4" numFmtId="0" xfId="0" applyFont="1" applyFill="1" applyBorder="1" applyAlignment="1">
      <alignment horizontal="center"/>
    </xf>
    <xf fontId="11" fillId="12" borderId="4" numFmtId="0" xfId="0" applyFont="1" applyFill="1" applyBorder="1" applyAlignment="1">
      <alignment horizontal="center"/>
    </xf>
    <xf fontId="12" fillId="0" borderId="4" numFmtId="0" xfId="0" applyFont="1" applyBorder="1" applyAlignment="1">
      <alignment horizontal="center"/>
    </xf>
    <xf fontId="7" fillId="0" borderId="4" numFmtId="0" xfId="0" applyFont="1" applyBorder="1" applyAlignment="1">
      <alignment horizontal="center"/>
    </xf>
    <xf fontId="12" fillId="0" borderId="4" numFmtId="10" xfId="0" applyNumberFormat="1" applyFont="1" applyBorder="1" applyAlignment="1">
      <alignment horizontal="center"/>
    </xf>
    <xf fontId="7" fillId="0" borderId="0" numFmtId="0" xfId="0" applyFont="1" applyAlignment="1">
      <alignment horizontal="left"/>
    </xf>
    <xf fontId="13" fillId="13" borderId="4" numFmtId="0" xfId="0" applyFont="1" applyFill="1" applyBorder="1" applyAlignment="1">
      <alignment horizontal="center"/>
    </xf>
    <xf fontId="13" fillId="7" borderId="4" numFmtId="3" xfId="0" applyNumberFormat="1" applyFont="1" applyFill="1" applyBorder="1" applyAlignment="1">
      <alignment horizontal="center"/>
    </xf>
    <xf fontId="13" fillId="7" borderId="4" numFmtId="0" xfId="0" applyFont="1" applyFill="1" applyBorder="1" applyAlignment="1">
      <alignment horizontal="center"/>
    </xf>
    <xf fontId="13" fillId="13" borderId="4" numFmtId="3" xfId="0" applyNumberFormat="1" applyFont="1" applyFill="1" applyBorder="1" applyAlignment="1">
      <alignment horizontal="center"/>
    </xf>
    <xf fontId="14" fillId="0" borderId="0" numFmtId="0" xfId="0" applyFont="1" applyAlignment="1">
      <alignment horizontal="left"/>
    </xf>
    <xf fontId="15" fillId="2" borderId="1" numFmtId="0" xfId="0" applyFont="1" applyFill="1" applyBorder="1" applyAlignment="1">
      <alignment horizontal="center"/>
    </xf>
    <xf fontId="15" fillId="3" borderId="1" numFmtId="0" xfId="0" applyFont="1" applyFill="1" applyBorder="1" applyAlignment="1">
      <alignment horizontal="center"/>
    </xf>
    <xf fontId="15" fillId="4" borderId="1" numFmtId="0" xfId="0" applyFont="1" applyFill="1" applyBorder="1" applyAlignment="1">
      <alignment horizontal="center"/>
    </xf>
    <xf fontId="15" fillId="5" borderId="1" numFmtId="0" xfId="0" applyFont="1" applyFill="1" applyBorder="1" applyAlignment="1">
      <alignment horizontal="center"/>
    </xf>
    <xf fontId="15" fillId="6" borderId="4" numFmtId="0" xfId="0" applyFont="1" applyFill="1" applyBorder="1" applyAlignment="1">
      <alignment horizontal="center"/>
    </xf>
    <xf fontId="14" fillId="7" borderId="5" numFmtId="0" xfId="0" applyFont="1" applyFill="1" applyBorder="1" applyAlignment="1">
      <alignment horizontal="center"/>
    </xf>
    <xf fontId="16" fillId="0" borderId="0" numFmtId="0" xfId="0" applyFont="1"/>
    <xf fontId="14" fillId="7" borderId="4" numFmtId="0" xfId="0" applyFont="1" applyFill="1" applyBorder="1" applyAlignment="1">
      <alignment horizontal="center"/>
    </xf>
    <xf fontId="14" fillId="8" borderId="4" numFmtId="0" xfId="0" applyFont="1" applyFill="1" applyBorder="1" applyAlignment="1">
      <alignment horizontal="center"/>
    </xf>
    <xf fontId="14" fillId="9" borderId="4" numFmtId="0" xfId="0" applyFont="1" applyFill="1" applyBorder="1" applyAlignment="1">
      <alignment horizontal="center"/>
    </xf>
    <xf fontId="14" fillId="10" borderId="4" numFmtId="0" xfId="0" applyFont="1" applyFill="1" applyBorder="1" applyAlignment="1">
      <alignment horizontal="center"/>
    </xf>
    <xf fontId="14" fillId="11" borderId="4" numFmtId="0" xfId="0" applyFont="1" applyFill="1" applyBorder="1" applyAlignment="1">
      <alignment horizontal="center"/>
    </xf>
    <xf fontId="17" fillId="12" borderId="4" numFmtId="0" xfId="0" applyFont="1" applyFill="1" applyBorder="1" applyAlignment="1">
      <alignment horizontal="center"/>
    </xf>
    <xf fontId="15" fillId="0" borderId="4" numFmtId="10" xfId="0" applyNumberFormat="1" applyFont="1" applyBorder="1" applyAlignment="1">
      <alignment horizontal="center"/>
    </xf>
    <xf fontId="18" fillId="0" borderId="0" numFmtId="0" xfId="0" applyFont="1"/>
    <xf fontId="19" fillId="0" borderId="0" numFmt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21" Type="http://schemas.openxmlformats.org/officeDocument/2006/relationships/styles" Target="styles.xml"/><Relationship  Id="rId13" Type="http://schemas.openxmlformats.org/officeDocument/2006/relationships/worksheet" Target="worksheets/sheet13.xml"/><Relationship  Id="rId11" Type="http://schemas.openxmlformats.org/officeDocument/2006/relationships/worksheet" Target="worksheets/sheet11.xml"/><Relationship  Id="rId18" Type="http://schemas.openxmlformats.org/officeDocument/2006/relationships/worksheet" Target="worksheets/sheet18.xml"/><Relationship  Id="rId17" Type="http://schemas.openxmlformats.org/officeDocument/2006/relationships/worksheet" Target="worksheets/sheet17.xml"/><Relationship  Id="rId10" Type="http://schemas.openxmlformats.org/officeDocument/2006/relationships/worksheet" Target="worksheets/sheet10.xml"/><Relationship  Id="rId15" Type="http://schemas.openxmlformats.org/officeDocument/2006/relationships/worksheet" Target="worksheets/sheet15.xml"/><Relationship  Id="rId9" Type="http://schemas.openxmlformats.org/officeDocument/2006/relationships/worksheet" Target="worksheets/sheet9.xml"/><Relationship  Id="rId20" Type="http://schemas.openxmlformats.org/officeDocument/2006/relationships/sharedStrings" Target="sharedStrings.xml"/><Relationship  Id="rId1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14" Type="http://schemas.openxmlformats.org/officeDocument/2006/relationships/worksheet" Target="worksheets/sheet14.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16" Type="http://schemas.openxmlformats.org/officeDocument/2006/relationships/worksheet" Target="worksheets/sheet16.xml"/><Relationship  Id="rId12" Type="http://schemas.openxmlformats.org/officeDocument/2006/relationships/worksheet" Target="worksheets/sheet12.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2" Type="http://schemas.openxmlformats.org/officeDocument/2006/relationships/hyperlink" Target="http://ecopassenger.hafas.de/bin/query.exe/en?L=vs_uic&amp;" TargetMode="External"/><Relationship  Id="rId1" Type="http://schemas.openxmlformats.org/officeDocument/2006/relationships/hyperlink" Target="https://www.atmosfair.de/en/offset/flight/" TargetMode="External"/></Relationships>
</file>

<file path=xl/worksheets/_rels/sheet2.xml.rels><?xml version="1.0" encoding="UTF-8" standalone="yes"?><Relationships xmlns="http://schemas.openxmlformats.org/package/2006/relationships"><Relationship  Id="rId4" Type="http://schemas.openxmlformats.org/officeDocument/2006/relationships/vmlDrawing" Target="../drawings/vmlDrawing1.vml"/><Relationship  Id="rId3" Type="http://schemas.openxmlformats.org/officeDocument/2006/relationships/comments" Target="../comments1.xml"/><Relationship  Id="rId2" Type="http://schemas.openxmlformats.org/officeDocument/2006/relationships/hyperlink" Target="http://ecopassenger.hafas.de/bin/query.exe/en?L=vs_uic&amp;" TargetMode="External"/><Relationship  Id="rId1" Type="http://schemas.openxmlformats.org/officeDocument/2006/relationships/hyperlink" Target="https://www.atmosfair.de/en/offset/flight/" TargetMode="External"/></Relationships>
</file>

<file path=xl/worksheets/_rels/sheet3.xml.rels><?xml version="1.0" encoding="UTF-8" standalone="yes"?><Relationships xmlns="http://schemas.openxmlformats.org/package/2006/relationships"><Relationship  Id="rId2" Type="http://schemas.openxmlformats.org/officeDocument/2006/relationships/hyperlink" Target="https://translate.google.com/translate?hl=en&amp;prev=_t&amp;sl=es&amp;tl=en&amp;u=http://ecopassenger.hafas.de/bin/query.exe/en%3FL%3Dvs_uic%26" TargetMode="External"/><Relationship  Id="rId1" Type="http://schemas.openxmlformats.org/officeDocument/2006/relationships/hyperlink" Target="https://translate.google.com/translate?hl=en&amp;prev=_t&amp;sl=es&amp;tl=en&amp;u=https://www.atmosfair.de/en/offset/flight/" TargetMode="External"/></Relationships>
</file>

<file path=xl/worksheets/_rels/sheet4.xml.rels><?xml version="1.0" encoding="UTF-8" standalone="yes"?><Relationships xmlns="http://schemas.openxmlformats.org/package/2006/relationships"><Relationship  Id="rId2" Type="http://schemas.openxmlformats.org/officeDocument/2006/relationships/hyperlink" Target="https://translate.google.com/translate?hl=en&amp;prev=_t&amp;sl=es&amp;tl=en&amp;u=http://ecopassenger.hafas.de/bin/query.exe/en%3FL%3Dvs_uic%26" TargetMode="External"/><Relationship  Id="rId1" Type="http://schemas.openxmlformats.org/officeDocument/2006/relationships/hyperlink" Target="https://translate.google.com/translate?hl=en&amp;prev=_t&amp;sl=es&amp;tl=en&amp;u=https://www.atmosfair.de/en/offset/fligh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4" width="10"/>
    <col bestFit="1" customWidth="1" min="5" max="5" width="6.1299999999999999"/>
    <col bestFit="1" customWidth="1" min="6" max="6" width="22.129999999999999"/>
    <col bestFit="1" customWidth="1" min="7" max="7" width="10"/>
    <col bestFit="1" customWidth="1" min="8" max="8" width="18.629999999999999"/>
    <col bestFit="1" customWidth="1" min="9" max="11" width="10"/>
    <col bestFit="1" customWidth="1" min="12" max="12" width="12.380000000000001"/>
    <col bestFit="1" customWidth="1" min="13" max="14" width="10"/>
    <col bestFit="1" customWidth="1" min="15" max="15" width="14.630000000000001"/>
    <col bestFit="1" customWidth="1" min="16" max="16" width="16.75"/>
    <col bestFit="1" customWidth="1" min="17" max="17" width="10"/>
    <col bestFit="1" customWidth="1" min="18" max="18" width="12"/>
    <col bestFit="1" customWidth="1" min="19" max="19" width="27.129999999999999"/>
    <col bestFit="1" customWidth="1" min="20" max="21" width="10"/>
    <col bestFit="1" customWidth="1" min="22" max="22" width="12.630000000000001"/>
    <col bestFit="1" customWidth="1" min="23" max="23" width="15.130000000000001"/>
    <col bestFit="1" customWidth="1" min="24" max="24" width="15.880000000000001"/>
    <col bestFit="1" customWidth="1" min="25" max="25" width="13.630000000000001"/>
    <col bestFit="1" customWidth="1" min="26" max="26" width="10"/>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1"/>
      <c r="C2" s="1"/>
      <c r="D2" s="1"/>
      <c r="E2" s="1"/>
      <c r="F2" s="1"/>
      <c r="G2" s="1"/>
      <c r="H2" s="1"/>
      <c r="I2" s="1"/>
      <c r="J2" s="1"/>
      <c r="K2" s="1"/>
      <c r="L2" s="1"/>
      <c r="M2" s="1"/>
      <c r="N2" s="1"/>
      <c r="O2" s="1"/>
      <c r="P2" s="1"/>
      <c r="Q2" s="1"/>
      <c r="R2" s="1"/>
      <c r="S2" s="1"/>
      <c r="T2" s="1"/>
      <c r="U2" s="1"/>
      <c r="V2" s="1"/>
      <c r="W2" s="1"/>
      <c r="X2" s="1"/>
      <c r="Y2" s="1"/>
      <c r="Z2" s="1"/>
    </row>
    <row r="3" ht="12.75" customHeight="1">
      <c r="A3" s="1"/>
      <c r="B3" s="1"/>
      <c r="C3" s="1"/>
      <c r="D3" s="1"/>
      <c r="E3" s="1"/>
      <c r="F3" s="1"/>
      <c r="G3" s="1"/>
      <c r="H3" s="1"/>
      <c r="I3" s="1"/>
      <c r="J3" s="1"/>
      <c r="K3" s="1"/>
      <c r="L3" s="1"/>
      <c r="M3" s="1"/>
      <c r="N3" s="1"/>
      <c r="O3" s="1"/>
      <c r="P3" s="1"/>
      <c r="Q3" s="1"/>
      <c r="R3" s="1"/>
      <c r="S3" s="1"/>
      <c r="T3" s="1"/>
      <c r="U3" s="1"/>
      <c r="V3" s="1"/>
      <c r="W3" s="1"/>
      <c r="X3" s="1"/>
      <c r="Y3" s="1"/>
      <c r="Z3" s="1"/>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27.75" customHeight="1">
      <c r="A5" s="1"/>
      <c r="B5" s="2"/>
      <c r="C5" s="3" t="s">
        <v>0</v>
      </c>
      <c r="D5" s="4"/>
      <c r="E5" s="4"/>
      <c r="F5" s="4"/>
      <c r="G5" s="4"/>
      <c r="H5" s="4"/>
      <c r="I5" s="4"/>
      <c r="J5" s="5"/>
      <c r="K5" s="6" t="s">
        <v>1</v>
      </c>
      <c r="L5" s="4"/>
      <c r="M5" s="4"/>
      <c r="N5" s="4"/>
      <c r="O5" s="5"/>
      <c r="P5" s="7" t="s">
        <v>2</v>
      </c>
      <c r="Q5" s="4"/>
      <c r="R5" s="5"/>
      <c r="S5" s="8" t="s">
        <v>3</v>
      </c>
      <c r="T5" s="4"/>
      <c r="U5" s="4"/>
      <c r="V5" s="5"/>
      <c r="W5" s="9" t="s">
        <v>4</v>
      </c>
      <c r="X5" s="9" t="s">
        <v>5</v>
      </c>
      <c r="Y5" s="10" t="s">
        <v>6</v>
      </c>
      <c r="Z5" s="1"/>
    </row>
    <row r="6" ht="12.75" customHeight="1">
      <c r="A6" s="1"/>
      <c r="B6" s="11" t="s">
        <v>7</v>
      </c>
      <c r="C6" s="12" t="s">
        <v>8</v>
      </c>
      <c r="D6" s="12" t="s">
        <v>9</v>
      </c>
      <c r="E6" s="12" t="s">
        <v>10</v>
      </c>
      <c r="F6" s="12" t="s">
        <v>11</v>
      </c>
      <c r="G6" s="12" t="s">
        <v>12</v>
      </c>
      <c r="H6" s="12" t="s">
        <v>13</v>
      </c>
      <c r="I6" s="12" t="s">
        <v>14</v>
      </c>
      <c r="J6" s="12" t="s">
        <v>15</v>
      </c>
      <c r="K6" s="13" t="s">
        <v>16</v>
      </c>
      <c r="L6" s="13" t="s">
        <v>17</v>
      </c>
      <c r="M6" s="13" t="s">
        <v>18</v>
      </c>
      <c r="N6" s="13" t="s">
        <v>19</v>
      </c>
      <c r="O6" s="13" t="s">
        <v>20</v>
      </c>
      <c r="P6" s="14" t="s">
        <v>21</v>
      </c>
      <c r="Q6" s="14" t="s">
        <v>22</v>
      </c>
      <c r="R6" s="14" t="s">
        <v>23</v>
      </c>
      <c r="S6" s="15" t="s">
        <v>24</v>
      </c>
      <c r="T6" s="15" t="s">
        <v>25</v>
      </c>
      <c r="U6" s="15" t="s">
        <v>26</v>
      </c>
      <c r="V6" s="15" t="s">
        <v>27</v>
      </c>
      <c r="W6" s="16" t="s">
        <v>28</v>
      </c>
      <c r="X6" s="16" t="s">
        <v>29</v>
      </c>
      <c r="Y6" s="17"/>
      <c r="Z6" s="1"/>
    </row>
    <row r="7" ht="12.75" customHeight="1">
      <c r="A7" s="1"/>
      <c r="B7" s="18">
        <v>1</v>
      </c>
      <c r="C7" s="18" t="s">
        <v>30</v>
      </c>
      <c r="D7" s="18" t="s">
        <v>31</v>
      </c>
      <c r="E7" s="18" t="s">
        <v>32</v>
      </c>
      <c r="F7" s="18" t="s">
        <v>33</v>
      </c>
      <c r="G7" s="18" t="s">
        <v>34</v>
      </c>
      <c r="H7" s="18" t="s">
        <v>35</v>
      </c>
      <c r="I7" s="18"/>
      <c r="J7" s="18" t="s">
        <v>36</v>
      </c>
      <c r="K7" s="18" t="s">
        <v>37</v>
      </c>
      <c r="L7" s="18" t="s">
        <v>38</v>
      </c>
      <c r="M7" s="18" t="s">
        <v>39</v>
      </c>
      <c r="N7" s="18" t="s">
        <v>40</v>
      </c>
      <c r="O7" s="18" t="s">
        <v>41</v>
      </c>
      <c r="P7" s="18" t="s">
        <v>42</v>
      </c>
      <c r="Q7" s="18" t="s">
        <v>43</v>
      </c>
      <c r="R7" s="18" t="s">
        <v>44</v>
      </c>
      <c r="S7" s="18" t="s">
        <v>45</v>
      </c>
      <c r="T7" s="18">
        <v>1</v>
      </c>
      <c r="U7" s="18" t="s">
        <v>46</v>
      </c>
      <c r="V7" s="18" t="s">
        <v>47</v>
      </c>
      <c r="W7" s="18">
        <v>398</v>
      </c>
      <c r="X7" s="18">
        <v>0</v>
      </c>
      <c r="Y7" s="19">
        <f t="shared" ref="Y7:Y24" si="0">(W7+X7)/1500</f>
        <v>0.26533333329999997</v>
      </c>
      <c r="Z7" s="1"/>
    </row>
    <row r="8" ht="12.75" customHeight="1">
      <c r="A8" s="1"/>
      <c r="B8" s="18">
        <v>2</v>
      </c>
      <c r="C8" s="18" t="s">
        <v>48</v>
      </c>
      <c r="D8" s="18" t="s">
        <v>49</v>
      </c>
      <c r="E8" s="18" t="s">
        <v>32</v>
      </c>
      <c r="F8" s="18" t="s">
        <v>33</v>
      </c>
      <c r="G8" s="18" t="s">
        <v>50</v>
      </c>
      <c r="H8" s="18" t="s">
        <v>14</v>
      </c>
      <c r="I8" s="18" t="s">
        <v>51</v>
      </c>
      <c r="J8" s="18" t="s">
        <v>52</v>
      </c>
      <c r="K8" s="18" t="s">
        <v>37</v>
      </c>
      <c r="L8" s="18" t="s">
        <v>38</v>
      </c>
      <c r="M8" s="18" t="s">
        <v>39</v>
      </c>
      <c r="N8" s="18" t="s">
        <v>53</v>
      </c>
      <c r="O8" s="18" t="s">
        <v>54</v>
      </c>
      <c r="P8" s="18" t="s">
        <v>55</v>
      </c>
      <c r="Q8" s="18" t="s">
        <v>56</v>
      </c>
      <c r="R8" s="18" t="s">
        <v>57</v>
      </c>
      <c r="S8" s="18" t="s">
        <v>58</v>
      </c>
      <c r="T8" s="18">
        <v>1</v>
      </c>
      <c r="U8" s="18" t="s">
        <v>59</v>
      </c>
      <c r="V8" s="18" t="s">
        <v>47</v>
      </c>
      <c r="W8" s="18">
        <v>450</v>
      </c>
      <c r="X8" s="18">
        <v>4.9000000000000004</v>
      </c>
      <c r="Y8" s="19">
        <f t="shared" si="0"/>
        <v>0.30326666670000002</v>
      </c>
      <c r="Z8" s="1"/>
    </row>
    <row r="9" ht="12.75" customHeight="1">
      <c r="A9" s="1"/>
      <c r="B9" s="18">
        <v>3</v>
      </c>
      <c r="C9" s="18" t="s">
        <v>60</v>
      </c>
      <c r="D9" s="18" t="s">
        <v>61</v>
      </c>
      <c r="E9" s="18" t="s">
        <v>32</v>
      </c>
      <c r="F9" s="18" t="s">
        <v>62</v>
      </c>
      <c r="G9" s="18" t="s">
        <v>34</v>
      </c>
      <c r="H9" s="18" t="s">
        <v>35</v>
      </c>
      <c r="I9" s="18"/>
      <c r="J9" s="18" t="s">
        <v>63</v>
      </c>
      <c r="K9" s="18" t="s">
        <v>64</v>
      </c>
      <c r="L9" s="18" t="s">
        <v>38</v>
      </c>
      <c r="M9" s="18" t="s">
        <v>39</v>
      </c>
      <c r="N9" s="18" t="s">
        <v>65</v>
      </c>
      <c r="O9" s="18" t="s">
        <v>54</v>
      </c>
      <c r="P9" s="18" t="s">
        <v>66</v>
      </c>
      <c r="Q9" s="18" t="s">
        <v>43</v>
      </c>
      <c r="R9" s="18" t="s">
        <v>44</v>
      </c>
      <c r="S9" s="18" t="s">
        <v>67</v>
      </c>
      <c r="T9" s="18">
        <v>1</v>
      </c>
      <c r="U9" s="18" t="s">
        <v>59</v>
      </c>
      <c r="V9" s="18" t="s">
        <v>47</v>
      </c>
      <c r="W9" s="18">
        <v>2878</v>
      </c>
      <c r="X9" s="18">
        <v>0</v>
      </c>
      <c r="Y9" s="19">
        <f t="shared" si="0"/>
        <v>1.9186666670000001</v>
      </c>
      <c r="Z9" s="1"/>
    </row>
    <row r="10" ht="12.75" customHeight="1">
      <c r="A10" s="1"/>
      <c r="B10" s="18"/>
      <c r="C10" s="18"/>
      <c r="D10" s="18"/>
      <c r="E10" s="18"/>
      <c r="F10" s="18"/>
      <c r="G10" s="18"/>
      <c r="H10" s="18"/>
      <c r="I10" s="18"/>
      <c r="J10" s="18"/>
      <c r="K10" s="18"/>
      <c r="L10" s="18"/>
      <c r="M10" s="18"/>
      <c r="N10" s="18"/>
      <c r="O10" s="18"/>
      <c r="P10" s="18"/>
      <c r="Q10" s="18"/>
      <c r="R10" s="18"/>
      <c r="S10" s="18"/>
      <c r="T10" s="18"/>
      <c r="U10" s="18"/>
      <c r="V10" s="18"/>
      <c r="W10" s="18"/>
      <c r="X10" s="18"/>
      <c r="Y10" s="19">
        <f t="shared" si="0"/>
        <v>0</v>
      </c>
      <c r="Z10" s="1"/>
    </row>
    <row r="11" ht="12.75" customHeight="1">
      <c r="A11" s="1"/>
      <c r="B11" s="18"/>
      <c r="C11" s="18"/>
      <c r="D11" s="18"/>
      <c r="E11" s="18"/>
      <c r="F11" s="18"/>
      <c r="G11" s="18"/>
      <c r="H11" s="18"/>
      <c r="I11" s="18"/>
      <c r="J11" s="18"/>
      <c r="K11" s="18"/>
      <c r="L11" s="18"/>
      <c r="M11" s="18"/>
      <c r="N11" s="18"/>
      <c r="O11" s="18"/>
      <c r="P11" s="18"/>
      <c r="Q11" s="18"/>
      <c r="R11" s="18"/>
      <c r="S11" s="18"/>
      <c r="T11" s="18"/>
      <c r="U11" s="18"/>
      <c r="V11" s="18"/>
      <c r="W11" s="18"/>
      <c r="X11" s="18"/>
      <c r="Y11" s="19">
        <f t="shared" si="0"/>
        <v>0</v>
      </c>
      <c r="Z11" s="1"/>
    </row>
    <row r="12" ht="12.75" customHeight="1">
      <c r="A12" s="1"/>
      <c r="B12" s="18"/>
      <c r="C12" s="18"/>
      <c r="D12" s="18"/>
      <c r="E12" s="18"/>
      <c r="F12" s="18"/>
      <c r="G12" s="18"/>
      <c r="H12" s="18"/>
      <c r="I12" s="18"/>
      <c r="J12" s="18"/>
      <c r="K12" s="18"/>
      <c r="L12" s="18"/>
      <c r="M12" s="18"/>
      <c r="N12" s="18"/>
      <c r="O12" s="18"/>
      <c r="P12" s="18"/>
      <c r="Q12" s="18"/>
      <c r="R12" s="18"/>
      <c r="S12" s="18"/>
      <c r="T12" s="18"/>
      <c r="U12" s="18"/>
      <c r="V12" s="18"/>
      <c r="W12" s="18"/>
      <c r="X12" s="18"/>
      <c r="Y12" s="19">
        <f t="shared" si="0"/>
        <v>0</v>
      </c>
      <c r="Z12" s="1"/>
    </row>
    <row r="13" ht="12.75" customHeight="1">
      <c r="A13" s="1"/>
      <c r="B13" s="18"/>
      <c r="C13" s="18"/>
      <c r="D13" s="18"/>
      <c r="E13" s="18"/>
      <c r="F13" s="18"/>
      <c r="G13" s="18"/>
      <c r="H13" s="18"/>
      <c r="I13" s="18"/>
      <c r="J13" s="18"/>
      <c r="K13" s="18"/>
      <c r="L13" s="18"/>
      <c r="M13" s="18"/>
      <c r="N13" s="18"/>
      <c r="O13" s="18"/>
      <c r="P13" s="18"/>
      <c r="Q13" s="18"/>
      <c r="R13" s="18"/>
      <c r="S13" s="18"/>
      <c r="T13" s="18"/>
      <c r="U13" s="18"/>
      <c r="V13" s="18"/>
      <c r="W13" s="18"/>
      <c r="X13" s="18"/>
      <c r="Y13" s="19">
        <f t="shared" si="0"/>
        <v>0</v>
      </c>
      <c r="Z13" s="1"/>
    </row>
    <row r="14" ht="12.75" customHeight="1">
      <c r="A14" s="1"/>
      <c r="B14" s="18"/>
      <c r="C14" s="18"/>
      <c r="D14" s="18"/>
      <c r="E14" s="18"/>
      <c r="F14" s="18"/>
      <c r="G14" s="18"/>
      <c r="H14" s="18"/>
      <c r="I14" s="18"/>
      <c r="J14" s="18"/>
      <c r="K14" s="18"/>
      <c r="L14" s="18"/>
      <c r="M14" s="18"/>
      <c r="N14" s="18"/>
      <c r="O14" s="18"/>
      <c r="P14" s="18"/>
      <c r="Q14" s="18"/>
      <c r="R14" s="18"/>
      <c r="S14" s="18"/>
      <c r="T14" s="18"/>
      <c r="U14" s="18"/>
      <c r="V14" s="18"/>
      <c r="W14" s="18"/>
      <c r="X14" s="18"/>
      <c r="Y14" s="19">
        <f t="shared" si="0"/>
        <v>0</v>
      </c>
      <c r="Z14" s="1"/>
    </row>
    <row r="15" ht="12.75" customHeight="1">
      <c r="A15" s="1"/>
      <c r="B15" s="18"/>
      <c r="C15" s="18"/>
      <c r="D15" s="18"/>
      <c r="E15" s="18"/>
      <c r="F15" s="18"/>
      <c r="G15" s="18"/>
      <c r="H15" s="18"/>
      <c r="I15" s="18"/>
      <c r="J15" s="18"/>
      <c r="K15" s="18"/>
      <c r="L15" s="18"/>
      <c r="M15" s="18"/>
      <c r="N15" s="18"/>
      <c r="O15" s="18"/>
      <c r="P15" s="18"/>
      <c r="Q15" s="18"/>
      <c r="R15" s="18"/>
      <c r="S15" s="18"/>
      <c r="T15" s="18"/>
      <c r="U15" s="18"/>
      <c r="V15" s="18"/>
      <c r="W15" s="18"/>
      <c r="X15" s="18"/>
      <c r="Y15" s="19">
        <f t="shared" si="0"/>
        <v>0</v>
      </c>
      <c r="Z15" s="1"/>
    </row>
    <row r="16" ht="12.75" customHeight="1">
      <c r="A16" s="1"/>
      <c r="B16" s="18"/>
      <c r="C16" s="18"/>
      <c r="D16" s="18"/>
      <c r="E16" s="18"/>
      <c r="F16" s="18"/>
      <c r="G16" s="18"/>
      <c r="H16" s="18"/>
      <c r="I16" s="18"/>
      <c r="J16" s="18"/>
      <c r="K16" s="18"/>
      <c r="L16" s="18"/>
      <c r="M16" s="18"/>
      <c r="N16" s="18"/>
      <c r="O16" s="18"/>
      <c r="P16" s="18"/>
      <c r="Q16" s="18"/>
      <c r="R16" s="18"/>
      <c r="S16" s="18"/>
      <c r="T16" s="18"/>
      <c r="U16" s="18"/>
      <c r="V16" s="18"/>
      <c r="W16" s="18"/>
      <c r="X16" s="18"/>
      <c r="Y16" s="19">
        <f t="shared" si="0"/>
        <v>0</v>
      </c>
      <c r="Z16" s="1"/>
    </row>
    <row r="17" ht="12.75" customHeight="1">
      <c r="A17" s="1"/>
      <c r="B17" s="18"/>
      <c r="C17" s="18"/>
      <c r="D17" s="18"/>
      <c r="E17" s="18"/>
      <c r="F17" s="18"/>
      <c r="G17" s="18"/>
      <c r="H17" s="18"/>
      <c r="I17" s="18"/>
      <c r="J17" s="18"/>
      <c r="K17" s="18"/>
      <c r="L17" s="18"/>
      <c r="M17" s="18"/>
      <c r="N17" s="18"/>
      <c r="O17" s="18"/>
      <c r="P17" s="18"/>
      <c r="Q17" s="18"/>
      <c r="R17" s="18"/>
      <c r="S17" s="18"/>
      <c r="T17" s="18"/>
      <c r="U17" s="18"/>
      <c r="V17" s="18"/>
      <c r="W17" s="18"/>
      <c r="X17" s="18"/>
      <c r="Y17" s="19">
        <f t="shared" si="0"/>
        <v>0</v>
      </c>
      <c r="Z17" s="1"/>
    </row>
    <row r="18" ht="12.75" customHeight="1">
      <c r="A18" s="1"/>
      <c r="B18" s="18"/>
      <c r="C18" s="18"/>
      <c r="D18" s="18"/>
      <c r="E18" s="18"/>
      <c r="F18" s="18"/>
      <c r="G18" s="18"/>
      <c r="H18" s="18"/>
      <c r="I18" s="18"/>
      <c r="J18" s="18"/>
      <c r="K18" s="18"/>
      <c r="L18" s="18"/>
      <c r="M18" s="18"/>
      <c r="N18" s="18"/>
      <c r="O18" s="18"/>
      <c r="P18" s="18"/>
      <c r="Q18" s="18"/>
      <c r="R18" s="18"/>
      <c r="S18" s="18"/>
      <c r="T18" s="18"/>
      <c r="U18" s="18"/>
      <c r="V18" s="18"/>
      <c r="W18" s="18"/>
      <c r="X18" s="18"/>
      <c r="Y18" s="19">
        <f t="shared" si="0"/>
        <v>0</v>
      </c>
      <c r="Z18" s="1"/>
    </row>
    <row r="19" ht="12.75" customHeight="1">
      <c r="A19" s="1"/>
      <c r="B19" s="18"/>
      <c r="C19" s="18"/>
      <c r="D19" s="18"/>
      <c r="E19" s="18"/>
      <c r="F19" s="18"/>
      <c r="G19" s="18"/>
      <c r="H19" s="18"/>
      <c r="I19" s="18"/>
      <c r="J19" s="18"/>
      <c r="K19" s="18"/>
      <c r="L19" s="18"/>
      <c r="M19" s="18"/>
      <c r="N19" s="18"/>
      <c r="O19" s="18"/>
      <c r="P19" s="18"/>
      <c r="Q19" s="18"/>
      <c r="R19" s="18"/>
      <c r="S19" s="18"/>
      <c r="T19" s="18"/>
      <c r="U19" s="18"/>
      <c r="V19" s="18"/>
      <c r="W19" s="18"/>
      <c r="X19" s="18"/>
      <c r="Y19" s="19">
        <f t="shared" si="0"/>
        <v>0</v>
      </c>
      <c r="Z19" s="1"/>
    </row>
    <row r="20" ht="12.75" customHeight="1">
      <c r="A20" s="1"/>
      <c r="B20" s="18"/>
      <c r="C20" s="18"/>
      <c r="D20" s="18"/>
      <c r="E20" s="18"/>
      <c r="F20" s="18"/>
      <c r="G20" s="18"/>
      <c r="H20" s="18"/>
      <c r="I20" s="18"/>
      <c r="J20" s="18"/>
      <c r="K20" s="18"/>
      <c r="L20" s="18"/>
      <c r="M20" s="18"/>
      <c r="N20" s="18"/>
      <c r="O20" s="18"/>
      <c r="P20" s="18"/>
      <c r="Q20" s="18"/>
      <c r="R20" s="18"/>
      <c r="S20" s="18"/>
      <c r="T20" s="18"/>
      <c r="U20" s="18"/>
      <c r="V20" s="18"/>
      <c r="W20" s="18"/>
      <c r="X20" s="18"/>
      <c r="Y20" s="19">
        <f t="shared" si="0"/>
        <v>0</v>
      </c>
      <c r="Z20" s="1"/>
    </row>
    <row r="21" ht="12.75" customHeight="1">
      <c r="A21" s="1"/>
      <c r="B21" s="18"/>
      <c r="C21" s="18"/>
      <c r="D21" s="18"/>
      <c r="E21" s="18"/>
      <c r="F21" s="18"/>
      <c r="G21" s="18"/>
      <c r="H21" s="18"/>
      <c r="I21" s="18"/>
      <c r="J21" s="18"/>
      <c r="K21" s="18"/>
      <c r="L21" s="18"/>
      <c r="M21" s="18"/>
      <c r="N21" s="18"/>
      <c r="O21" s="18"/>
      <c r="P21" s="18"/>
      <c r="Q21" s="18"/>
      <c r="R21" s="18"/>
      <c r="S21" s="18"/>
      <c r="T21" s="18"/>
      <c r="U21" s="18"/>
      <c r="V21" s="18"/>
      <c r="W21" s="18"/>
      <c r="X21" s="18"/>
      <c r="Y21" s="19">
        <f t="shared" si="0"/>
        <v>0</v>
      </c>
      <c r="Z21" s="1"/>
    </row>
    <row r="22" ht="12.75" customHeight="1">
      <c r="A22" s="1"/>
      <c r="B22" s="18"/>
      <c r="C22" s="18"/>
      <c r="D22" s="18"/>
      <c r="E22" s="18"/>
      <c r="F22" s="18"/>
      <c r="G22" s="18"/>
      <c r="H22" s="18"/>
      <c r="I22" s="18"/>
      <c r="J22" s="18"/>
      <c r="K22" s="18"/>
      <c r="L22" s="18"/>
      <c r="M22" s="18"/>
      <c r="N22" s="18"/>
      <c r="O22" s="18"/>
      <c r="P22" s="18"/>
      <c r="Q22" s="18"/>
      <c r="R22" s="18"/>
      <c r="S22" s="18"/>
      <c r="T22" s="18"/>
      <c r="U22" s="18"/>
      <c r="V22" s="18"/>
      <c r="W22" s="18"/>
      <c r="X22" s="18"/>
      <c r="Y22" s="19">
        <f t="shared" si="0"/>
        <v>0</v>
      </c>
      <c r="Z22" s="1"/>
    </row>
    <row r="23" ht="12.75" customHeight="1">
      <c r="A23" s="1"/>
      <c r="B23" s="18"/>
      <c r="C23" s="18"/>
      <c r="D23" s="18"/>
      <c r="E23" s="18"/>
      <c r="F23" s="18"/>
      <c r="G23" s="18"/>
      <c r="H23" s="18"/>
      <c r="I23" s="18"/>
      <c r="J23" s="18"/>
      <c r="K23" s="18"/>
      <c r="L23" s="18"/>
      <c r="M23" s="18"/>
      <c r="N23" s="18"/>
      <c r="O23" s="18"/>
      <c r="P23" s="18"/>
      <c r="Q23" s="18"/>
      <c r="R23" s="18"/>
      <c r="S23" s="18"/>
      <c r="T23" s="18"/>
      <c r="U23" s="18"/>
      <c r="V23" s="18"/>
      <c r="W23" s="18"/>
      <c r="X23" s="18"/>
      <c r="Y23" s="19">
        <f t="shared" si="0"/>
        <v>0</v>
      </c>
      <c r="Z23" s="1"/>
    </row>
    <row r="24" ht="12.75" customHeight="1">
      <c r="A24" s="1"/>
      <c r="B24" s="18"/>
      <c r="C24" s="18"/>
      <c r="D24" s="18"/>
      <c r="E24" s="18"/>
      <c r="F24" s="18"/>
      <c r="G24" s="18"/>
      <c r="H24" s="18"/>
      <c r="I24" s="18"/>
      <c r="J24" s="18"/>
      <c r="K24" s="18"/>
      <c r="L24" s="18"/>
      <c r="M24" s="18"/>
      <c r="N24" s="18"/>
      <c r="O24" s="18"/>
      <c r="P24" s="18"/>
      <c r="Q24" s="18"/>
      <c r="R24" s="18"/>
      <c r="S24" s="18"/>
      <c r="T24" s="18"/>
      <c r="U24" s="18"/>
      <c r="V24" s="18"/>
      <c r="W24" s="18"/>
      <c r="X24" s="18"/>
      <c r="Y24" s="19">
        <f t="shared" si="0"/>
        <v>0</v>
      </c>
      <c r="Z24" s="1"/>
    </row>
    <row r="25" ht="12.75" customHeight="1">
      <c r="A25" s="1"/>
      <c r="B25" s="1"/>
      <c r="C25" s="1"/>
      <c r="D25" s="1"/>
      <c r="E25" s="1"/>
      <c r="F25" s="1"/>
      <c r="G25" s="1"/>
      <c r="H25" s="1"/>
      <c r="I25" s="1"/>
      <c r="J25" s="1"/>
      <c r="K25" s="1"/>
      <c r="L25" s="1"/>
      <c r="M25" s="1"/>
      <c r="N25" s="1"/>
      <c r="O25" s="1"/>
      <c r="P25" s="1"/>
      <c r="Q25" s="1"/>
      <c r="R25" s="1"/>
      <c r="S25" s="1"/>
      <c r="T25" s="1"/>
      <c r="U25" s="1"/>
      <c r="V25" s="20" t="s">
        <v>68</v>
      </c>
      <c r="W25" s="21">
        <f t="shared" ref="W25:X25" si="1">SUM(W7:W24)</f>
        <v>3726</v>
      </c>
      <c r="X25" s="22">
        <f t="shared" si="1"/>
        <v>4.9000000000000004</v>
      </c>
      <c r="Y25" s="23">
        <f>W25+X25</f>
        <v>3730.9000000000001</v>
      </c>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C5:J5"/>
    <mergeCell ref="K5:O5"/>
    <mergeCell ref="P5:R5"/>
    <mergeCell ref="S5:V5"/>
    <mergeCell ref="Y5:Y6"/>
  </mergeCells>
  <conditionalFormatting sqref="Y7:Y24">
    <cfRule type="colorScale" priority="1">
      <colorScale>
        <cfvo type="percent" val="0"/>
        <cfvo type="percent" val="30"/>
        <cfvo type="percent" val="100"/>
        <color rgb="FF92D050"/>
        <color rgb="FFFFC000"/>
        <color indexed="2"/>
      </colorScale>
    </cfRule>
  </conditionalFormatting>
  <hyperlinks>
    <hyperlink r:id="rId1" ref="W6"/>
    <hyperlink r:id="rId2" ref="X6"/>
  </hyperlinks>
  <printOptions headings="0" gridLines="0"/>
  <pageMargins left="0.69999999999999996" right="0.69999999999999996" top="0.75" bottom="0.75" header="0" footer="0"/>
  <pageSetup blackAndWhite="0" cellComments="none" copies="1" draft="0" errors="displayed" firstPageNumber="-1" fitToHeight="1" fitToWidth="1" horizontalDpi="600" orientation="portrait" pageOrder="downThenOver" paperSize="9" scale="100" useFirstPageNumber="0" usePrinterDefaults="1" verticalDpi="600"/>
  <headerFooter/>
  <extLst>
    <ext xmlns:x14="http://schemas.microsoft.com/office/spreadsheetml/2009/9/main" uri="{CCE6A557-97BC-4b89-ADB6-D9C93CAAB3DF}">
      <x14:dataValidations xmlns:xm="http://schemas.microsoft.com/office/excel/2006/main" count="16" disablePrompts="0">
        <x14:dataValidation xr:uid="{006C00A8-00AB-4AF0-BA9A-001F00B700CC}" type="list" allowBlank="1" errorStyle="stop" imeMode="noControl" operator="between" showDropDown="0" showErrorMessage="1" showInputMessage="0">
          <x14:formula1>
            <xm:f>"Nacional,Nacional - Territorios extrapeninsulares,Internacional UE,Internacional UE - Territorios insulares (incluye Reino Unido),Intercontinental,Intercontinental transoceánico"</xm:f>
          </x14:formula1>
          <xm:sqref>F7:F24</xm:sqref>
        </x14:dataValidation>
        <x14:dataValidation xr:uid="{003700A9-0038-47F6-9FB4-0016005400A0}" type="list" allowBlank="1" errorStyle="stop" imeMode="noControl" operator="between" showDropDown="0" showErrorMessage="1" showInputMessage="0">
          <x14:formula1>
            <xm:f>"1.0,2.0,3.0,4.0,Más de 5"</xm:f>
          </x14:formula1>
          <xm:sqref>T7:T24</xm:sqref>
        </x14:dataValidation>
        <x14:dataValidation xr:uid="{006F0022-00EF-455D-9ABB-0029000A009F}" type="list" allowBlank="1" errorStyle="stop" imeMode="noControl" operator="between" showDropDown="0" showErrorMessage="1" showInputMessage="0">
          <x14:formula1>
            <xm:f>"1 día,De 2 a 5 días,de 6 a 12 días,Más de 12 días"</xm:f>
          </x14:formula1>
          <xm:sqref>U7:U24</xm:sqref>
        </x14:dataValidation>
        <x14:dataValidation xr:uid="{0051006A-00E4-4984-B07F-00A400A500E1}" type="list" allowBlank="1" errorStyle="stop" imeMode="noControl" operator="between" showDropDown="0" showErrorMessage="1" showInputMessage="0">
          <x14:formula1>
            <xm:f>"Vuelo directo,Vuelo con escalas"</xm:f>
          </x14:formula1>
          <xm:sqref>L8:L24</xm:sqref>
        </x14:dataValidation>
        <x14:dataValidation xr:uid="{00D500F8-00ED-4034-B050-00450089009B}" type="list" allowBlank="1" errorStyle="stop" imeMode="noControl" operator="between" showDropDown="0" showErrorMessage="1" showInputMessage="0">
          <x14:formula1>
            <xm:f>"Si,No"</xm:f>
          </x14:formula1>
          <xm:sqref>E7:E24</xm:sqref>
        </x14:dataValidation>
        <x14:dataValidation xr:uid="{00E5006F-00C4-4E46-9C0E-001B000E0041}" type="list" allowBlank="1" errorStyle="stop" imeMode="noControl" operator="between" showDropDown="0" showErrorMessage="1" showInputMessage="0">
          <x14:formula1>
            <xm:f>"Hombre,Mujer"</xm:f>
          </x14:formula1>
          <xm:sqref>R7:R24</xm:sqref>
        </x14:dataValidation>
        <x14:dataValidation xr:uid="{0069009B-0027-4788-B7E6-0004009800CE}" type="list" allowBlank="1" errorStyle="stop" imeMode="noControl" operator="between" showDropDown="0" showErrorMessage="1" showInputMessage="0">
          <x14:formula1>
            <xm:f>"Corto (0 a 3 horas),Medio (3 a 6 horas),Largo (6 a 12 horas),Ultra-largo (más de 12 horas)"</xm:f>
          </x14:formula1>
          <xm:sqref>K7:K24</xm:sqref>
        </x14:dataValidation>
        <x14:dataValidation xr:uid="{00BE00A2-002B-4223-AD61-00C1003F00CC}" type="list" allowBlank="1" errorStyle="stop" imeMode="noControl" operator="between" showDropDown="0" showErrorMessage="1" showInputMessage="0">
          <x14:formula1>
            <xm:f>"18-25,26-40,41-55,56-65,Más de 65"</xm:f>
          </x14:formula1>
          <xm:sqref>Q7:Q24</xm:sqref>
        </x14:dataValidation>
        <x14:dataValidation xr:uid="{001600BE-0042-47D4-BBF8-004A00E700B4}" type="list" allowBlank="1" errorStyle="stop" imeMode="noControl" operator="between" showDropDown="0" showErrorMessage="1" showInputMessage="0">
          <x14:formula1>
            <xm:f>"No - Viaje específico para una actividad,Si - Viaje con diferentes objetivos y actividades"</xm:f>
          </x14:formula1>
          <xm:sqref>V7:V24</xm:sqref>
        </x14:dataValidation>
        <x14:dataValidation xr:uid="{006C007C-00BD-4C9D-8CCB-004E00D90050}" type="list" allowBlank="1" errorStyle="stop" imeMode="noControl" operator="between" showDropDown="0" showErrorMessage="1" showInputMessage="0">
          <x14:formula1>
            <xm:f>"(A) Aéreo,(T) Terrestre,(M) Marítimo,A+T,A+M,T+M,A+T+M"</xm:f>
          </x14:formula1>
          <xm:sqref>G7:G24</xm:sqref>
        </x14:dataValidation>
        <x14:dataValidation xr:uid="{00740047-0033-48A8-97CB-009800810055}" type="list" allowBlank="1" errorStyle="stop" imeMode="noControl" operator="between" showDropDown="0" showErrorMessage="1" showInputMessage="0">
          <x14:formula1>
            <xm:f>"0-3 horas,3-6 horas,6-12 horas,Más de 12 horas"</xm:f>
          </x14:formula1>
          <xm:sqref>J7:J24</xm:sqref>
        </x14:dataValidation>
        <x14:dataValidation xr:uid="{00E80053-0067-4134-9929-00C500080072}" type="list" allowBlank="1" errorStyle="stop" imeMode="noControl" operator="between" showDropDown="0" showErrorMessage="1" showInputMessage="0">
          <x14:formula1>
            <xm:f>"Vuelo directo,Vuelo con 1 escala,Vuelo con 2 o más escalas"</xm:f>
          </x14:formula1>
          <xm:sqref>L7</xm:sqref>
        </x14:dataValidation>
        <x14:dataValidation xr:uid="{00310039-008F-44E0-9980-00D1009E004E}" type="list" allowBlank="1" errorStyle="stop" imeMode="noControl" operator="between" showDropDown="0" showErrorMessage="1" showInputMessage="0">
          <x14:formula1>
            <xm:f>"Trayecto no realizable por medios terrestres,No la busqué,La agencia de viajes no la facilita,Disponible pero precio demasiado alto,Disponible pero horarios/conexiones inadecuadas"</xm:f>
          </x14:formula1>
          <xm:sqref>O7:O24</xm:sqref>
        </x14:dataValidation>
        <x14:dataValidation xr:uid="{00990072-0044-4C44-9065-00C800870068}" type="list" allowBlank="1" errorStyle="stop" imeMode="noControl" operator="between" showDropDown="0" showErrorMessage="1" showInputMessage="0">
          <x14:formula1>
            <xm:f>"Act. propias - Representación institucional,Act. propias – Seminarios,jornadas,Act. propias - Reuniones/formaciones internas,Act. propias - Seguimiento/coordinación,Act. terceros - Participación activa,Act. terceros - Participación no activa,Otro"</xm:f>
          </x14:formula1>
          <xm:sqref>S7:S24</xm:sqref>
        </x14:dataValidation>
        <x14:dataValidation xr:uid="{00AF00E2-00BE-403D-928D-0077000A00C5}" type="list" allowBlank="1" errorStyle="stop" imeMode="noControl" operator="between" showDropDown="0" showErrorMessage="1" showInputMessage="0">
          <x14:formula1>
            <xm:f>"Primera,Ejecutiva-Business,Turista Premium,Turista"</xm:f>
          </x14:formula1>
          <xm:sqref>M7:M24</xm:sqref>
        </x14:dataValidation>
        <x14:dataValidation xr:uid="{005D00E3-0097-4D0F-99E4-004400A700C6}" type="list" allowBlank="1" errorStyle="stop" imeMode="noControl" operator="between" showDropDown="0" showErrorMessage="1" showInputMessage="0">
          <x14:formula1>
            <xm:f>"Aéreo - Aerolínea comercial,Aéreo - Avión privado,Marítimo - Barco,ferry o similar,Terrestre – Vehículo propio,Terrestre - Vehículo de alquiler,Terrestre - Vehículo compartido,Terrestre – Autobús,Terrestre – Tren,Combinado"</xm:f>
          </x14:formula1>
          <xm:sqref>H7:H24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C3" s="71" t="s">
        <v>38</v>
      </c>
    </row>
    <row r="4">
      <c r="C4" s="71" t="s">
        <v>156</v>
      </c>
    </row>
    <row r="5">
      <c r="C5" s="71" t="s">
        <v>157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158</v>
      </c>
    </row>
    <row r="4">
      <c r="B4" s="71" t="s">
        <v>159</v>
      </c>
    </row>
    <row r="5">
      <c r="B5" s="71" t="s">
        <v>160</v>
      </c>
    </row>
    <row r="6">
      <c r="B6" s="71" t="s">
        <v>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54</v>
      </c>
    </row>
    <row r="4">
      <c r="B4" s="71" t="s">
        <v>161</v>
      </c>
    </row>
    <row r="5">
      <c r="B5" s="71" t="s">
        <v>162</v>
      </c>
    </row>
    <row r="6">
      <c r="B6" s="71" t="s">
        <v>41</v>
      </c>
    </row>
    <row r="7">
      <c r="B7" s="71" t="s">
        <v>163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C3" s="71" t="s">
        <v>164</v>
      </c>
    </row>
    <row r="4">
      <c r="C4" s="71" t="s">
        <v>165</v>
      </c>
    </row>
    <row r="5">
      <c r="C5" s="71" t="s">
        <v>43</v>
      </c>
    </row>
    <row r="6">
      <c r="C6" s="71" t="s">
        <v>56</v>
      </c>
    </row>
    <row r="7">
      <c r="C7" s="71" t="s">
        <v>166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C3" s="71" t="s">
        <v>57</v>
      </c>
    </row>
    <row r="4">
      <c r="C4" s="71" t="s">
        <v>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C3" s="71" t="s">
        <v>167</v>
      </c>
    </row>
    <row r="4">
      <c r="C4" s="71" t="s">
        <v>168</v>
      </c>
    </row>
    <row r="5">
      <c r="C5" s="71" t="s">
        <v>169</v>
      </c>
    </row>
    <row r="6">
      <c r="C6" s="71" t="s">
        <v>170</v>
      </c>
    </row>
    <row r="7">
      <c r="C7" s="71" t="s">
        <v>171</v>
      </c>
    </row>
    <row r="8">
      <c r="C8" s="71" t="s">
        <v>172</v>
      </c>
    </row>
    <row r="9">
      <c r="C9" s="71" t="s">
        <v>173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C3" s="72">
        <v>1</v>
      </c>
    </row>
    <row r="4">
      <c r="C4" s="72">
        <v>2</v>
      </c>
    </row>
    <row r="5">
      <c r="C5" s="72">
        <v>3</v>
      </c>
    </row>
    <row r="6">
      <c r="C6" s="72">
        <v>4</v>
      </c>
    </row>
    <row r="7">
      <c r="C7" s="72" t="s">
        <v>174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C3" s="72" t="s">
        <v>46</v>
      </c>
    </row>
    <row r="4">
      <c r="C4" s="72" t="s">
        <v>59</v>
      </c>
    </row>
    <row r="5">
      <c r="C5" s="72" t="s">
        <v>175</v>
      </c>
    </row>
    <row r="6">
      <c r="C6" s="72" t="s">
        <v>176</v>
      </c>
    </row>
    <row r="7">
      <c r="C7" s="72"/>
    </row>
    <row r="8">
      <c r="C8" s="72"/>
    </row>
    <row r="9">
      <c r="C9" s="72"/>
    </row>
    <row r="10">
      <c r="C10" s="7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47</v>
      </c>
    </row>
    <row r="4">
      <c r="B4" s="71" t="s">
        <v>177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4" width="10"/>
    <col bestFit="1" customWidth="1" min="5" max="5" width="6.1299999999999999"/>
    <col bestFit="1" customWidth="1" min="6" max="6" width="24.129999999999999"/>
    <col bestFit="1" customWidth="1" min="7" max="15" width="10"/>
    <col bestFit="1" customWidth="1" min="16" max="16" width="12.25"/>
    <col bestFit="1" customWidth="1" min="17" max="18" width="10"/>
    <col bestFit="1" customWidth="1" min="19" max="19" width="27.129999999999999"/>
    <col bestFit="1" customWidth="1" min="20" max="21" width="10"/>
    <col bestFit="1" customWidth="1" min="22" max="22" width="10.630000000000001"/>
    <col bestFit="1" customWidth="1" min="23" max="24" width="15.130000000000001"/>
    <col bestFit="1" customWidth="1" min="25" max="25" width="13.630000000000001"/>
    <col bestFit="1" customWidth="1" min="26" max="26" width="10"/>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6" customHeight="1">
      <c r="A2" s="1"/>
      <c r="B2" s="1"/>
      <c r="C2" s="1"/>
      <c r="D2" s="1"/>
      <c r="E2" s="1"/>
      <c r="F2" s="1"/>
      <c r="G2" s="1"/>
      <c r="H2" s="1"/>
      <c r="I2" s="1"/>
      <c r="J2" s="1"/>
      <c r="K2" s="1"/>
      <c r="L2" s="1"/>
      <c r="M2" s="1"/>
      <c r="N2" s="1"/>
      <c r="O2" s="1"/>
      <c r="P2" s="1"/>
      <c r="Q2" s="1"/>
      <c r="R2" s="1"/>
      <c r="S2" s="1"/>
      <c r="T2" s="1"/>
      <c r="U2" s="1"/>
      <c r="V2" s="1"/>
      <c r="W2" s="1"/>
      <c r="X2" s="1"/>
      <c r="Y2" s="1"/>
      <c r="Z2" s="1"/>
    </row>
    <row r="3" ht="111" customHeight="1">
      <c r="A3" s="1"/>
      <c r="B3" s="1"/>
      <c r="C3" s="1"/>
      <c r="D3" s="1"/>
      <c r="E3" s="1"/>
      <c r="F3" s="1"/>
      <c r="G3" s="1"/>
      <c r="H3" s="1"/>
      <c r="I3" s="1"/>
      <c r="J3" s="1"/>
      <c r="K3" s="1"/>
      <c r="L3" s="1"/>
      <c r="M3" s="1"/>
      <c r="N3" s="1"/>
      <c r="O3" s="1"/>
      <c r="P3" s="1"/>
      <c r="Q3" s="1"/>
      <c r="R3" s="1"/>
      <c r="S3" s="1"/>
      <c r="T3" s="1"/>
      <c r="U3" s="1"/>
      <c r="V3" s="1"/>
      <c r="W3" s="1"/>
      <c r="X3" s="1"/>
      <c r="Y3" s="1"/>
      <c r="Z3" s="1"/>
    </row>
    <row r="4" ht="12.75" customHeight="1">
      <c r="A4" s="1"/>
      <c r="B4" s="1"/>
      <c r="C4" s="1"/>
      <c r="D4" s="1"/>
      <c r="E4" s="1"/>
      <c r="F4" s="1"/>
      <c r="G4" s="1"/>
      <c r="H4" s="1"/>
      <c r="I4" s="1"/>
      <c r="J4" s="1"/>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24"/>
      <c r="C6" s="25" t="s">
        <v>0</v>
      </c>
      <c r="D6" s="4"/>
      <c r="E6" s="4"/>
      <c r="F6" s="4"/>
      <c r="G6" s="4"/>
      <c r="H6" s="4"/>
      <c r="I6" s="4"/>
      <c r="J6" s="5"/>
      <c r="K6" s="26" t="s">
        <v>69</v>
      </c>
      <c r="L6" s="4"/>
      <c r="M6" s="4"/>
      <c r="N6" s="4"/>
      <c r="O6" s="5"/>
      <c r="P6" s="27" t="s">
        <v>2</v>
      </c>
      <c r="Q6" s="4"/>
      <c r="R6" s="5"/>
      <c r="S6" s="28" t="s">
        <v>3</v>
      </c>
      <c r="T6" s="4"/>
      <c r="U6" s="4"/>
      <c r="V6" s="5"/>
      <c r="W6" s="29" t="s">
        <v>4</v>
      </c>
      <c r="X6" s="29" t="s">
        <v>5</v>
      </c>
      <c r="Y6" s="10" t="s">
        <v>70</v>
      </c>
      <c r="Z6" s="1"/>
    </row>
    <row r="7" ht="12.75" customHeight="1">
      <c r="A7" s="1"/>
      <c r="B7" s="11" t="s">
        <v>7</v>
      </c>
      <c r="C7" s="12" t="s">
        <v>8</v>
      </c>
      <c r="D7" s="12" t="s">
        <v>9</v>
      </c>
      <c r="E7" s="12" t="s">
        <v>10</v>
      </c>
      <c r="F7" s="12" t="s">
        <v>11</v>
      </c>
      <c r="G7" s="12" t="s">
        <v>12</v>
      </c>
      <c r="H7" s="12" t="s">
        <v>13</v>
      </c>
      <c r="I7" s="12" t="s">
        <v>14</v>
      </c>
      <c r="J7" s="12" t="s">
        <v>15</v>
      </c>
      <c r="K7" s="13" t="s">
        <v>16</v>
      </c>
      <c r="L7" s="13" t="s">
        <v>17</v>
      </c>
      <c r="M7" s="13" t="s">
        <v>18</v>
      </c>
      <c r="N7" s="13" t="s">
        <v>19</v>
      </c>
      <c r="O7" s="13" t="s">
        <v>20</v>
      </c>
      <c r="P7" s="14" t="s">
        <v>21</v>
      </c>
      <c r="Q7" s="14" t="s">
        <v>22</v>
      </c>
      <c r="R7" s="14" t="s">
        <v>23</v>
      </c>
      <c r="S7" s="15" t="s">
        <v>24</v>
      </c>
      <c r="T7" s="15" t="s">
        <v>25</v>
      </c>
      <c r="U7" s="15" t="s">
        <v>26</v>
      </c>
      <c r="V7" s="15" t="s">
        <v>27</v>
      </c>
      <c r="W7" s="30" t="s">
        <v>28</v>
      </c>
      <c r="X7" s="30" t="s">
        <v>29</v>
      </c>
      <c r="Y7" s="17"/>
      <c r="Z7" s="1"/>
    </row>
    <row r="8" ht="12.75" customHeight="1">
      <c r="A8" s="1"/>
      <c r="B8" s="31"/>
      <c r="C8" s="31"/>
      <c r="D8" s="31"/>
      <c r="E8" s="31"/>
      <c r="F8" s="31"/>
      <c r="G8" s="31"/>
      <c r="H8" s="31"/>
      <c r="I8" s="31"/>
      <c r="J8" s="31"/>
      <c r="K8" s="31"/>
      <c r="L8" s="31"/>
      <c r="M8" s="31"/>
      <c r="N8" s="31"/>
      <c r="O8" s="31"/>
      <c r="P8" s="31"/>
      <c r="Q8" s="31"/>
      <c r="R8" s="31"/>
      <c r="S8" s="31"/>
      <c r="T8" s="31"/>
      <c r="U8" s="31"/>
      <c r="V8" s="31"/>
      <c r="W8" s="31"/>
      <c r="X8" s="31"/>
      <c r="Y8" s="32">
        <f t="shared" ref="Y8:Y14" si="2">(W8+X8)/1500</f>
        <v>0</v>
      </c>
      <c r="Z8" s="1"/>
    </row>
    <row r="9" ht="12.75" customHeight="1">
      <c r="A9" s="1"/>
      <c r="B9" s="31"/>
      <c r="C9" s="31"/>
      <c r="D9" s="31"/>
      <c r="E9" s="31"/>
      <c r="F9" s="31"/>
      <c r="G9" s="31"/>
      <c r="H9" s="31"/>
      <c r="I9" s="31"/>
      <c r="J9" s="31"/>
      <c r="K9" s="31"/>
      <c r="L9" s="31"/>
      <c r="M9" s="31"/>
      <c r="N9" s="31"/>
      <c r="O9" s="31"/>
      <c r="P9" s="31"/>
      <c r="Q9" s="31"/>
      <c r="R9" s="31"/>
      <c r="S9" s="31"/>
      <c r="T9" s="31"/>
      <c r="U9" s="31"/>
      <c r="V9" s="31"/>
      <c r="W9" s="31"/>
      <c r="X9" s="31"/>
      <c r="Y9" s="32">
        <f t="shared" si="2"/>
        <v>0</v>
      </c>
      <c r="Z9" s="1"/>
    </row>
    <row r="10" ht="12.75" customHeight="1">
      <c r="A10" s="1"/>
      <c r="B10" s="31"/>
      <c r="C10" s="31"/>
      <c r="D10" s="31"/>
      <c r="E10" s="31"/>
      <c r="F10" s="31"/>
      <c r="G10" s="31"/>
      <c r="H10" s="31"/>
      <c r="I10" s="31"/>
      <c r="J10" s="31"/>
      <c r="K10" s="31"/>
      <c r="L10" s="31"/>
      <c r="M10" s="31"/>
      <c r="N10" s="31"/>
      <c r="O10" s="31"/>
      <c r="P10" s="31"/>
      <c r="Q10" s="31"/>
      <c r="R10" s="31"/>
      <c r="S10" s="31"/>
      <c r="T10" s="31"/>
      <c r="U10" s="31"/>
      <c r="V10" s="31"/>
      <c r="W10" s="31"/>
      <c r="X10" s="31"/>
      <c r="Y10" s="32">
        <f t="shared" si="2"/>
        <v>0</v>
      </c>
      <c r="Z10" s="1"/>
    </row>
    <row r="11" ht="12.75" customHeight="1">
      <c r="A11" s="1"/>
      <c r="B11" s="31"/>
      <c r="C11" s="31"/>
      <c r="D11" s="31"/>
      <c r="E11" s="31"/>
      <c r="F11" s="31"/>
      <c r="G11" s="31"/>
      <c r="H11" s="31"/>
      <c r="I11" s="31"/>
      <c r="J11" s="31"/>
      <c r="K11" s="31"/>
      <c r="L11" s="31"/>
      <c r="M11" s="31"/>
      <c r="N11" s="31"/>
      <c r="O11" s="31"/>
      <c r="P11" s="31"/>
      <c r="Q11" s="31"/>
      <c r="R11" s="31"/>
      <c r="S11" s="31"/>
      <c r="T11" s="31"/>
      <c r="U11" s="31"/>
      <c r="V11" s="31"/>
      <c r="W11" s="31"/>
      <c r="X11" s="31"/>
      <c r="Y11" s="32">
        <f t="shared" si="2"/>
        <v>0</v>
      </c>
      <c r="Z11" s="1"/>
    </row>
    <row r="12" ht="12.75" customHeight="1">
      <c r="A12" s="1"/>
      <c r="B12" s="31"/>
      <c r="C12" s="31"/>
      <c r="D12" s="31"/>
      <c r="E12" s="31"/>
      <c r="F12" s="31"/>
      <c r="G12" s="31"/>
      <c r="H12" s="31"/>
      <c r="I12" s="31"/>
      <c r="J12" s="31"/>
      <c r="K12" s="31"/>
      <c r="L12" s="31"/>
      <c r="M12" s="31"/>
      <c r="N12" s="31"/>
      <c r="O12" s="31"/>
      <c r="P12" s="31"/>
      <c r="Q12" s="31"/>
      <c r="R12" s="31"/>
      <c r="S12" s="31"/>
      <c r="T12" s="31"/>
      <c r="U12" s="31"/>
      <c r="V12" s="31"/>
      <c r="W12" s="31"/>
      <c r="X12" s="31"/>
      <c r="Y12" s="32">
        <f t="shared" si="2"/>
        <v>0</v>
      </c>
      <c r="Z12" s="1"/>
    </row>
    <row r="13" ht="12.75" customHeight="1">
      <c r="A13" s="1"/>
      <c r="B13" s="31"/>
      <c r="C13" s="31"/>
      <c r="D13" s="31"/>
      <c r="E13" s="31"/>
      <c r="F13" s="31"/>
      <c r="G13" s="31"/>
      <c r="H13" s="31"/>
      <c r="I13" s="31"/>
      <c r="J13" s="31"/>
      <c r="K13" s="31"/>
      <c r="L13" s="31"/>
      <c r="M13" s="31"/>
      <c r="N13" s="31"/>
      <c r="O13" s="31"/>
      <c r="P13" s="31"/>
      <c r="Q13" s="31"/>
      <c r="R13" s="31"/>
      <c r="S13" s="31"/>
      <c r="T13" s="31"/>
      <c r="U13" s="31"/>
      <c r="V13" s="31"/>
      <c r="W13" s="31"/>
      <c r="X13" s="31"/>
      <c r="Y13" s="32">
        <f t="shared" si="2"/>
        <v>0</v>
      </c>
      <c r="Z13" s="1"/>
    </row>
    <row r="14" ht="12.75" customHeight="1">
      <c r="A14" s="1"/>
      <c r="B14" s="31"/>
      <c r="C14" s="31"/>
      <c r="D14" s="31"/>
      <c r="E14" s="31"/>
      <c r="F14" s="31"/>
      <c r="G14" s="31"/>
      <c r="H14" s="31"/>
      <c r="I14" s="31"/>
      <c r="J14" s="31"/>
      <c r="K14" s="31"/>
      <c r="L14" s="31"/>
      <c r="M14" s="31"/>
      <c r="N14" s="31"/>
      <c r="O14" s="31"/>
      <c r="P14" s="31"/>
      <c r="Q14" s="31"/>
      <c r="R14" s="31"/>
      <c r="S14" s="31"/>
      <c r="T14" s="31"/>
      <c r="U14" s="31"/>
      <c r="V14" s="31"/>
      <c r="W14" s="31"/>
      <c r="X14" s="31"/>
      <c r="Y14" s="32">
        <f t="shared" si="2"/>
        <v>0</v>
      </c>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C6:J6"/>
    <mergeCell ref="K6:O6"/>
    <mergeCell ref="P6:R6"/>
    <mergeCell ref="S6:V6"/>
    <mergeCell ref="Y6:Y7"/>
  </mergeCells>
  <conditionalFormatting sqref="Y8:Y14">
    <cfRule type="colorScale" priority="1">
      <colorScale>
        <cfvo type="percent" val="0"/>
        <cfvo type="percent" val="30"/>
        <cfvo type="percent" val="100"/>
        <color rgb="FF92D050"/>
        <color rgb="FFFFC000"/>
        <color indexed="2"/>
      </colorScale>
    </cfRule>
  </conditionalFormatting>
  <hyperlinks>
    <hyperlink r:id="rId1" ref="W7"/>
    <hyperlink r:id="rId2" ref="X7"/>
  </hyperlinks>
  <printOptions headings="0" gridLines="0"/>
  <pageMargins left="0.69999999999999996" right="0.69999999999999996" top="0.75" bottom="0.75" header="0" footer="0"/>
  <pageSetup blackAndWhite="0" cellComments="none" copies="1" draft="0" errors="displayed" firstPageNumber="-1" fitToHeight="1" fitToWidth="1" horizontalDpi="600" orientation="portrait" pageOrder="downThenOver" paperSize="9" scale="100" useFirstPageNumber="0" usePrinterDefaults="1" verticalDpi="600"/>
  <headerFooter/>
  <legacyDrawing r:id="rId4"/>
  <extLst>
    <ext xmlns:x14="http://schemas.microsoft.com/office/spreadsheetml/2009/9/main" uri="{CCE6A557-97BC-4b89-ADB6-D9C93CAAB3DF}">
      <x14:dataValidations xmlns:xm="http://schemas.microsoft.com/office/excel/2006/main" count="13" disablePrompts="0">
        <x14:dataValidation xr:uid="{00AC0047-00B9-4C44-982A-008000B40035}" type="list" allowBlank="1" errorStyle="stop" imeMode="noControl" operator="between" showDropDown="0" showErrorMessage="1" showInputMessage="0">
          <x14:formula1>
            <xm:f>"Nacional,Nacional - Territorios extrapeninsulares,Internacional UE,Internacional UE - Territorios insulares (incluye Reino Unido),Intercontinental,Intercontinental transoceánico"</xm:f>
          </x14:formula1>
          <xm:sqref>F8:F14</xm:sqref>
        </x14:dataValidation>
        <x14:dataValidation xr:uid="{0019001E-0024-4E53-A3FC-00B2000F0040}" type="list" allowBlank="1" errorStyle="stop" imeMode="noControl" operator="between" showDropDown="0" showErrorMessage="1" showInputMessage="0">
          <x14:formula1>
            <xm:f>"1.0,2.0,3.0,4.0,Más de 5"</xm:f>
          </x14:formula1>
          <xm:sqref>T8</xm:sqref>
        </x14:dataValidation>
        <x14:dataValidation xr:uid="{0019001A-0068-4653-878F-00860095002E}" type="list" allowBlank="1" errorStyle="stop" imeMode="noControl" operator="between" showDropDown="0" showErrorMessage="1" showInputMessage="0">
          <x14:formula1>
            <xm:f>"1 día,De 2 a 5 días,de 6 a 12 días,Más de 12 días"</xm:f>
          </x14:formula1>
          <xm:sqref>U8</xm:sqref>
        </x14:dataValidation>
        <x14:dataValidation xr:uid="{002B007C-00F7-43F6-9911-0014005E0010}" type="list" allowBlank="1" errorStyle="stop" imeMode="noControl" operator="between" showDropDown="0" showErrorMessage="1" showInputMessage="0">
          <x14:formula1>
            <xm:f>"Vuelo directo,Vuelo con escalas"</xm:f>
          </x14:formula1>
          <xm:sqref>L8:L14</xm:sqref>
        </x14:dataValidation>
        <x14:dataValidation xr:uid="{00F7009C-0088-4EB6-B400-004100FD00AB}" type="list" allowBlank="1" errorStyle="stop" imeMode="noControl" operator="between" showDropDown="0" showErrorMessage="1" showInputMessage="0">
          <x14:formula1>
            <xm:f>"Aéreo,Terrestre,Marítimo"</xm:f>
          </x14:formula1>
          <xm:sqref>G8:G14</xm:sqref>
        </x14:dataValidation>
        <x14:dataValidation xr:uid="{00A10004-0099-4573-B9C0-007B004E0097}" type="list" allowBlank="1" errorStyle="stop" imeMode="noControl" operator="between" showDropDown="0" showErrorMessage="1" showInputMessage="0">
          <x14:formula1>
            <xm:f>"Hombre,Mujer"</xm:f>
          </x14:formula1>
          <xm:sqref>R8</xm:sqref>
        </x14:dataValidation>
        <x14:dataValidation xr:uid="{0003009B-0027-43F3-8882-000D008A002E}" type="list" allowBlank="1" errorStyle="stop" imeMode="noControl" operator="between" showDropDown="0" showErrorMessage="1" showInputMessage="0">
          <x14:formula1>
            <xm:f>"Corto (0 a 3 horas),Medio (3 a 6 horas),Largo (6 a 12 horas),Ultra-largo (más de 12 horas)"</xm:f>
          </x14:formula1>
          <xm:sqref>K8:K14</xm:sqref>
        </x14:dataValidation>
        <x14:dataValidation xr:uid="{005100A7-009E-46A6-8177-002200AF0086}" type="list" allowBlank="1" errorStyle="stop" imeMode="noControl" operator="between" showDropDown="0" showErrorMessage="1" showInputMessage="0">
          <x14:formula1>
            <xm:f>"No - Viaje específico para una actividad,Si - Viaje con diferentes objetivos y actividades"</xm:f>
          </x14:formula1>
          <xm:sqref>V8:V14</xm:sqref>
        </x14:dataValidation>
        <x14:dataValidation xr:uid="{00090049-00DD-4E71-AE5B-004100E9009B}" type="list" allowBlank="1" errorStyle="stop" imeMode="noControl" operator="between" showDropDown="0" showErrorMessage="1" showInputMessage="0">
          <x14:formula1>
            <xm:f>"Aéreo - Aerolínea comercial,Aéreo - Avión privado,Marítimo - Barco,ferry o similar,Terrestre – Vehículo propio,Terrestre - Vehículo de alquiler,Terrestre - Vehículo compartido,Terrestre – Autobús,Terrestre - Tren"</xm:f>
          </x14:formula1>
          <xm:sqref>H8:I14</xm:sqref>
        </x14:dataValidation>
        <x14:dataValidation xr:uid="{008C0040-00F8-415E-AB8A-00F400C4002B}" type="list" allowBlank="1" errorStyle="stop" imeMode="noControl" operator="between" showDropDown="0" showErrorMessage="1" showInputMessage="0">
          <x14:formula1>
            <xm:f>"0-3 horas,3-6 horas,6-12 horas,Más de 12 horas"</xm:f>
          </x14:formula1>
          <xm:sqref>J8:J14</xm:sqref>
        </x14:dataValidation>
        <x14:dataValidation xr:uid="{00FA0078-00A9-4974-BA5C-000E004D0082}" type="list" allowBlank="1" errorStyle="stop" imeMode="noControl" operator="between" showDropDown="0" showErrorMessage="1" showInputMessage="0">
          <x14:formula1>
            <xm:f>"Act. propias - Representación institucional,Act. propias – Seminarios,jornadas,Act. propias - Reuniones/formaciones internas,Act. propias - Seguimiento/coordinación,Act. de terceros - Participación activa,Act. de terceros - Participación no activa"</xm:f>
          </x14:formula1>
          <xm:sqref>S8:S14</xm:sqref>
        </x14:dataValidation>
        <x14:dataValidation xr:uid="{00D4004F-001E-4339-B9CC-0076009A0058}" type="list" allowBlank="1" errorStyle="stop" imeMode="noControl" operator="between" showDropDown="0" showErrorMessage="1" showInputMessage="0">
          <x14:formula1>
            <xm:f>"Trayecto no realizable por medios terrestres,No la busqué,La agencia de viajes no la facilita,Disponible pero precio demasiado alto,Disponible pero horarios/conexiones inadecuadas"</xm:f>
          </x14:formula1>
          <xm:sqref>O8:O14</xm:sqref>
        </x14:dataValidation>
        <x14:dataValidation xr:uid="{00990081-006F-406D-A22C-002600900007}" type="list" allowBlank="1" errorStyle="stop" imeMode="noControl" operator="between" showDropDown="0" showErrorMessage="1" showInputMessage="0">
          <x14:formula1>
            <xm:f>"Primera,Ejecutiva-Business,Turista Premium,Turista"</xm:f>
          </x14:formula1>
          <xm:sqref>M8:M14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0" summaryRight="0"/>
    <pageSetUpPr autoPageBreaks="1" fitToPage="0"/>
  </sheetPr>
  <sheetViews>
    <sheetView workbookViewId="0" zoomScale="100">
      <selection activeCell="A1" activeCellId="0" sqref="A1"/>
    </sheetView>
  </sheetViews>
  <sheetFormatPr customHeight="1" defaultColWidth="12.630000000000001" defaultRowHeight="15"/>
  <sheetData>
    <row r="1" ht="30.75">
      <c r="A1" s="33"/>
    </row>
    <row r="2" ht="30.75">
      <c r="A2" s="33" t="s">
        <v>71</v>
      </c>
    </row>
    <row r="3">
      <c r="A3" s="34"/>
      <c r="B3" s="35" t="s">
        <v>72</v>
      </c>
      <c r="C3" s="4"/>
      <c r="D3" s="4"/>
      <c r="E3" s="4"/>
      <c r="F3" s="4"/>
      <c r="G3" s="4"/>
      <c r="H3" s="4"/>
      <c r="I3" s="5"/>
      <c r="J3" s="36" t="s">
        <v>73</v>
      </c>
      <c r="K3" s="4"/>
      <c r="L3" s="4"/>
      <c r="M3" s="4"/>
      <c r="N3" s="5"/>
      <c r="O3" s="37" t="s">
        <v>74</v>
      </c>
      <c r="P3" s="4"/>
      <c r="Q3" s="5"/>
      <c r="R3" s="38" t="s">
        <v>75</v>
      </c>
      <c r="S3" s="4"/>
      <c r="T3" s="4"/>
      <c r="U3" s="5"/>
      <c r="V3" s="39" t="s">
        <v>76</v>
      </c>
      <c r="W3" s="39" t="s">
        <v>77</v>
      </c>
      <c r="X3" s="40" t="s">
        <v>78</v>
      </c>
      <c r="Y3" s="41"/>
      <c r="Z3" s="41"/>
    </row>
    <row r="4">
      <c r="A4" s="42" t="s">
        <v>79</v>
      </c>
      <c r="B4" s="43" t="s">
        <v>80</v>
      </c>
      <c r="C4" s="43" t="s">
        <v>81</v>
      </c>
      <c r="D4" s="43" t="s">
        <v>82</v>
      </c>
      <c r="E4" s="43" t="s">
        <v>83</v>
      </c>
      <c r="F4" s="43" t="s">
        <v>84</v>
      </c>
      <c r="G4" s="43" t="s">
        <v>85</v>
      </c>
      <c r="H4" s="43" t="s">
        <v>86</v>
      </c>
      <c r="I4" s="43" t="s">
        <v>87</v>
      </c>
      <c r="J4" s="44" t="s">
        <v>88</v>
      </c>
      <c r="K4" s="44" t="s">
        <v>89</v>
      </c>
      <c r="L4" s="44" t="s">
        <v>90</v>
      </c>
      <c r="M4" s="44" t="s">
        <v>91</v>
      </c>
      <c r="N4" s="44" t="s">
        <v>92</v>
      </c>
      <c r="O4" s="45" t="s">
        <v>93</v>
      </c>
      <c r="P4" s="45" t="s">
        <v>94</v>
      </c>
      <c r="Q4" s="45" t="s">
        <v>95</v>
      </c>
      <c r="R4" s="46" t="s">
        <v>96</v>
      </c>
      <c r="S4" s="46" t="s">
        <v>97</v>
      </c>
      <c r="T4" s="46" t="s">
        <v>98</v>
      </c>
      <c r="U4" s="46" t="s">
        <v>99</v>
      </c>
      <c r="V4" s="47" t="s">
        <v>100</v>
      </c>
      <c r="W4" s="47" t="s">
        <v>101</v>
      </c>
      <c r="X4" s="17"/>
      <c r="Y4" s="41"/>
      <c r="Z4" s="41"/>
    </row>
    <row r="5" ht="30.75">
      <c r="A5" s="48">
        <v>1</v>
      </c>
      <c r="B5" s="48" t="s">
        <v>30</v>
      </c>
      <c r="C5" s="48" t="s">
        <v>102</v>
      </c>
      <c r="D5" s="48" t="s">
        <v>103</v>
      </c>
      <c r="E5" s="48" t="s">
        <v>104</v>
      </c>
      <c r="F5" s="48" t="s">
        <v>105</v>
      </c>
      <c r="G5" s="48" t="s">
        <v>106</v>
      </c>
      <c r="H5" s="49"/>
      <c r="I5" s="48" t="s">
        <v>107</v>
      </c>
      <c r="J5" s="48" t="s">
        <v>108</v>
      </c>
      <c r="K5" s="48" t="s">
        <v>109</v>
      </c>
      <c r="L5" s="48" t="s">
        <v>110</v>
      </c>
      <c r="M5" s="48" t="s">
        <v>40</v>
      </c>
      <c r="N5" s="48" t="s">
        <v>111</v>
      </c>
      <c r="O5" s="48" t="s">
        <v>112</v>
      </c>
      <c r="P5" s="48" t="s">
        <v>43</v>
      </c>
      <c r="Q5" s="48" t="s">
        <v>113</v>
      </c>
      <c r="R5" s="48" t="s">
        <v>114</v>
      </c>
      <c r="S5" s="48">
        <v>1</v>
      </c>
      <c r="T5" s="48" t="s">
        <v>115</v>
      </c>
      <c r="U5" s="48" t="s">
        <v>116</v>
      </c>
      <c r="V5" s="48">
        <v>398</v>
      </c>
      <c r="W5" s="48">
        <v>0</v>
      </c>
      <c r="X5" s="50">
        <v>0.26529999999999998</v>
      </c>
    </row>
    <row r="6">
      <c r="A6" s="48">
        <v>2</v>
      </c>
      <c r="B6" s="48" t="s">
        <v>117</v>
      </c>
      <c r="C6" s="48" t="s">
        <v>118</v>
      </c>
      <c r="D6" s="48" t="s">
        <v>103</v>
      </c>
      <c r="E6" s="48" t="s">
        <v>104</v>
      </c>
      <c r="F6" s="48" t="s">
        <v>119</v>
      </c>
      <c r="G6" s="48" t="s">
        <v>86</v>
      </c>
      <c r="H6" s="48" t="s">
        <v>120</v>
      </c>
      <c r="I6" s="48" t="s">
        <v>121</v>
      </c>
      <c r="J6" s="48" t="s">
        <v>108</v>
      </c>
      <c r="K6" s="48" t="s">
        <v>109</v>
      </c>
      <c r="L6" s="48" t="s">
        <v>110</v>
      </c>
      <c r="M6" s="48" t="s">
        <v>53</v>
      </c>
      <c r="N6" s="48" t="s">
        <v>122</v>
      </c>
      <c r="O6" s="48" t="s">
        <v>123</v>
      </c>
      <c r="P6" s="48" t="s">
        <v>56</v>
      </c>
      <c r="Q6" s="48" t="s">
        <v>124</v>
      </c>
      <c r="R6" s="48" t="s">
        <v>125</v>
      </c>
      <c r="S6" s="48">
        <v>1</v>
      </c>
      <c r="T6" s="48" t="s">
        <v>126</v>
      </c>
      <c r="U6" s="48" t="s">
        <v>116</v>
      </c>
      <c r="V6" s="48">
        <v>450</v>
      </c>
      <c r="W6" s="48">
        <v>4.9000000000000004</v>
      </c>
      <c r="X6" s="50">
        <v>0.30330000000000001</v>
      </c>
    </row>
    <row r="7" ht="30.75">
      <c r="A7" s="48">
        <v>3</v>
      </c>
      <c r="B7" s="48" t="s">
        <v>60</v>
      </c>
      <c r="C7" s="48" t="s">
        <v>61</v>
      </c>
      <c r="D7" s="48" t="s">
        <v>103</v>
      </c>
      <c r="E7" s="48" t="s">
        <v>127</v>
      </c>
      <c r="F7" s="48" t="s">
        <v>105</v>
      </c>
      <c r="G7" s="48" t="s">
        <v>106</v>
      </c>
      <c r="H7" s="49"/>
      <c r="I7" s="48" t="s">
        <v>128</v>
      </c>
      <c r="J7" s="48" t="s">
        <v>129</v>
      </c>
      <c r="K7" s="48" t="s">
        <v>109</v>
      </c>
      <c r="L7" s="48" t="s">
        <v>110</v>
      </c>
      <c r="M7" s="48" t="s">
        <v>65</v>
      </c>
      <c r="N7" s="48" t="s">
        <v>122</v>
      </c>
      <c r="O7" s="48" t="s">
        <v>130</v>
      </c>
      <c r="P7" s="48" t="s">
        <v>43</v>
      </c>
      <c r="Q7" s="48" t="s">
        <v>113</v>
      </c>
      <c r="R7" s="48" t="s">
        <v>131</v>
      </c>
      <c r="S7" s="48">
        <v>1</v>
      </c>
      <c r="T7" s="48" t="s">
        <v>126</v>
      </c>
      <c r="U7" s="48" t="s">
        <v>116</v>
      </c>
      <c r="V7" s="48">
        <v>2878</v>
      </c>
      <c r="W7" s="48">
        <v>0</v>
      </c>
      <c r="X7" s="50">
        <v>1.9187000000000001</v>
      </c>
    </row>
    <row r="8" ht="30.75">
      <c r="A8" s="49"/>
      <c r="B8" s="49"/>
      <c r="C8" s="49"/>
      <c r="D8" s="49"/>
      <c r="E8" s="49"/>
      <c r="F8" s="49"/>
      <c r="G8" s="49"/>
      <c r="H8" s="49"/>
      <c r="I8" s="49"/>
      <c r="J8" s="49"/>
      <c r="K8" s="49"/>
      <c r="L8" s="49"/>
      <c r="M8" s="49"/>
      <c r="N8" s="49"/>
      <c r="O8" s="49"/>
      <c r="P8" s="49"/>
      <c r="Q8" s="49"/>
      <c r="R8" s="49"/>
      <c r="S8" s="49"/>
      <c r="T8" s="49"/>
      <c r="U8" s="49"/>
      <c r="V8" s="49"/>
      <c r="W8" s="49"/>
      <c r="X8" s="50">
        <v>0</v>
      </c>
    </row>
    <row r="9" ht="30.75">
      <c r="A9" s="49"/>
      <c r="B9" s="49"/>
      <c r="C9" s="49"/>
      <c r="D9" s="49"/>
      <c r="E9" s="49"/>
      <c r="F9" s="49"/>
      <c r="G9" s="49"/>
      <c r="H9" s="49"/>
      <c r="I9" s="49"/>
      <c r="J9" s="49"/>
      <c r="K9" s="49"/>
      <c r="L9" s="49"/>
      <c r="M9" s="49"/>
      <c r="N9" s="49"/>
      <c r="O9" s="49"/>
      <c r="P9" s="49"/>
      <c r="Q9" s="49"/>
      <c r="R9" s="49"/>
      <c r="S9" s="49"/>
      <c r="T9" s="49"/>
      <c r="U9" s="49"/>
      <c r="V9" s="49"/>
      <c r="W9" s="49"/>
      <c r="X9" s="50">
        <v>0</v>
      </c>
    </row>
    <row r="10" ht="30.75">
      <c r="A10" s="49"/>
      <c r="B10" s="49"/>
      <c r="C10" s="49"/>
      <c r="D10" s="49"/>
      <c r="E10" s="49"/>
      <c r="F10" s="49"/>
      <c r="G10" s="49"/>
      <c r="H10" s="49"/>
      <c r="I10" s="49"/>
      <c r="J10" s="49"/>
      <c r="K10" s="49"/>
      <c r="L10" s="49"/>
      <c r="M10" s="49"/>
      <c r="N10" s="49"/>
      <c r="O10" s="49"/>
      <c r="P10" s="49"/>
      <c r="Q10" s="49"/>
      <c r="R10" s="49"/>
      <c r="S10" s="49"/>
      <c r="T10" s="49"/>
      <c r="U10" s="49"/>
      <c r="V10" s="49"/>
      <c r="W10" s="49"/>
      <c r="X10" s="50">
        <v>0</v>
      </c>
    </row>
    <row r="11" ht="30.75">
      <c r="A11" s="49"/>
      <c r="B11" s="49"/>
      <c r="C11" s="49"/>
      <c r="D11" s="49"/>
      <c r="E11" s="49"/>
      <c r="F11" s="49"/>
      <c r="G11" s="49"/>
      <c r="H11" s="49"/>
      <c r="I11" s="49"/>
      <c r="J11" s="49"/>
      <c r="K11" s="49"/>
      <c r="L11" s="49"/>
      <c r="M11" s="49"/>
      <c r="N11" s="49"/>
      <c r="O11" s="49"/>
      <c r="P11" s="49"/>
      <c r="Q11" s="49"/>
      <c r="R11" s="49"/>
      <c r="S11" s="49"/>
      <c r="T11" s="49"/>
      <c r="U11" s="49"/>
      <c r="V11" s="49"/>
      <c r="W11" s="49"/>
      <c r="X11" s="50">
        <v>0</v>
      </c>
    </row>
    <row r="12" ht="30.75">
      <c r="A12" s="49"/>
      <c r="B12" s="49"/>
      <c r="C12" s="49"/>
      <c r="D12" s="49"/>
      <c r="E12" s="49"/>
      <c r="F12" s="49"/>
      <c r="G12" s="49"/>
      <c r="H12" s="49"/>
      <c r="I12" s="49"/>
      <c r="J12" s="49"/>
      <c r="K12" s="49"/>
      <c r="L12" s="49"/>
      <c r="M12" s="49"/>
      <c r="N12" s="49"/>
      <c r="O12" s="49"/>
      <c r="P12" s="49"/>
      <c r="Q12" s="49"/>
      <c r="R12" s="49"/>
      <c r="S12" s="49"/>
      <c r="T12" s="49"/>
      <c r="U12" s="49"/>
      <c r="V12" s="49"/>
      <c r="W12" s="49"/>
      <c r="X12" s="50">
        <v>0</v>
      </c>
    </row>
    <row r="13" ht="30.75">
      <c r="A13" s="49"/>
      <c r="B13" s="49"/>
      <c r="C13" s="49"/>
      <c r="D13" s="49"/>
      <c r="E13" s="49"/>
      <c r="F13" s="49"/>
      <c r="G13" s="49"/>
      <c r="H13" s="49"/>
      <c r="I13" s="49"/>
      <c r="J13" s="49"/>
      <c r="K13" s="49"/>
      <c r="L13" s="49"/>
      <c r="M13" s="49"/>
      <c r="N13" s="49"/>
      <c r="O13" s="49"/>
      <c r="P13" s="49"/>
      <c r="Q13" s="49"/>
      <c r="R13" s="49"/>
      <c r="S13" s="49"/>
      <c r="T13" s="49"/>
      <c r="U13" s="49"/>
      <c r="V13" s="49"/>
      <c r="W13" s="49"/>
      <c r="X13" s="50">
        <v>0</v>
      </c>
    </row>
    <row r="14" ht="30.75">
      <c r="A14" s="49"/>
      <c r="B14" s="49"/>
      <c r="C14" s="49"/>
      <c r="D14" s="49"/>
      <c r="E14" s="49"/>
      <c r="F14" s="49"/>
      <c r="G14" s="49"/>
      <c r="H14" s="49"/>
      <c r="I14" s="49"/>
      <c r="J14" s="49"/>
      <c r="K14" s="49"/>
      <c r="L14" s="49"/>
      <c r="M14" s="49"/>
      <c r="N14" s="49"/>
      <c r="O14" s="49"/>
      <c r="P14" s="49"/>
      <c r="Q14" s="49"/>
      <c r="R14" s="49"/>
      <c r="S14" s="49"/>
      <c r="T14" s="49"/>
      <c r="U14" s="49"/>
      <c r="V14" s="49"/>
      <c r="W14" s="49"/>
      <c r="X14" s="50">
        <v>0</v>
      </c>
    </row>
    <row r="15" ht="30.75">
      <c r="A15" s="49"/>
      <c r="B15" s="49"/>
      <c r="C15" s="49"/>
      <c r="D15" s="49"/>
      <c r="E15" s="49"/>
      <c r="F15" s="49"/>
      <c r="G15" s="49"/>
      <c r="H15" s="49"/>
      <c r="I15" s="49"/>
      <c r="J15" s="49"/>
      <c r="K15" s="49"/>
      <c r="L15" s="49"/>
      <c r="M15" s="49"/>
      <c r="N15" s="49"/>
      <c r="O15" s="49"/>
      <c r="P15" s="49"/>
      <c r="Q15" s="49"/>
      <c r="R15" s="49"/>
      <c r="S15" s="49"/>
      <c r="T15" s="49"/>
      <c r="U15" s="49"/>
      <c r="V15" s="49"/>
      <c r="W15" s="49"/>
      <c r="X15" s="50">
        <v>0</v>
      </c>
    </row>
    <row r="16" ht="30.75">
      <c r="A16" s="49"/>
      <c r="B16" s="49"/>
      <c r="C16" s="49"/>
      <c r="D16" s="49"/>
      <c r="E16" s="49"/>
      <c r="F16" s="49"/>
      <c r="G16" s="49"/>
      <c r="H16" s="49"/>
      <c r="I16" s="49"/>
      <c r="J16" s="49"/>
      <c r="K16" s="49"/>
      <c r="L16" s="49"/>
      <c r="M16" s="49"/>
      <c r="N16" s="49"/>
      <c r="O16" s="49"/>
      <c r="P16" s="49"/>
      <c r="Q16" s="49"/>
      <c r="R16" s="49"/>
      <c r="S16" s="49"/>
      <c r="T16" s="49"/>
      <c r="U16" s="49"/>
      <c r="V16" s="49"/>
      <c r="W16" s="49"/>
      <c r="X16" s="50">
        <v>0</v>
      </c>
    </row>
    <row r="17" ht="30.75">
      <c r="A17" s="49"/>
      <c r="B17" s="49"/>
      <c r="C17" s="49"/>
      <c r="D17" s="49"/>
      <c r="E17" s="49"/>
      <c r="F17" s="49"/>
      <c r="G17" s="49"/>
      <c r="H17" s="49"/>
      <c r="I17" s="49"/>
      <c r="J17" s="49"/>
      <c r="K17" s="49"/>
      <c r="L17" s="49"/>
      <c r="M17" s="49"/>
      <c r="N17" s="49"/>
      <c r="O17" s="49"/>
      <c r="P17" s="49"/>
      <c r="Q17" s="49"/>
      <c r="R17" s="49"/>
      <c r="S17" s="49"/>
      <c r="T17" s="49"/>
      <c r="U17" s="49"/>
      <c r="V17" s="49"/>
      <c r="W17" s="49"/>
      <c r="X17" s="50">
        <v>0</v>
      </c>
    </row>
    <row r="18" ht="30.75">
      <c r="A18" s="49"/>
      <c r="B18" s="49"/>
      <c r="C18" s="49"/>
      <c r="D18" s="49"/>
      <c r="E18" s="49"/>
      <c r="F18" s="49"/>
      <c r="G18" s="49"/>
      <c r="H18" s="49"/>
      <c r="I18" s="49"/>
      <c r="J18" s="49"/>
      <c r="K18" s="49"/>
      <c r="L18" s="49"/>
      <c r="M18" s="49"/>
      <c r="N18" s="49"/>
      <c r="O18" s="49"/>
      <c r="P18" s="49"/>
      <c r="Q18" s="49"/>
      <c r="R18" s="49"/>
      <c r="S18" s="49"/>
      <c r="T18" s="49"/>
      <c r="U18" s="49"/>
      <c r="V18" s="49"/>
      <c r="W18" s="49"/>
      <c r="X18" s="50">
        <v>0</v>
      </c>
    </row>
    <row r="19" ht="30.75">
      <c r="A19" s="49"/>
      <c r="B19" s="49"/>
      <c r="C19" s="49"/>
      <c r="D19" s="49"/>
      <c r="E19" s="49"/>
      <c r="F19" s="49"/>
      <c r="G19" s="49"/>
      <c r="H19" s="49"/>
      <c r="I19" s="49"/>
      <c r="J19" s="49"/>
      <c r="K19" s="49"/>
      <c r="L19" s="49"/>
      <c r="M19" s="49"/>
      <c r="N19" s="49"/>
      <c r="O19" s="49"/>
      <c r="P19" s="49"/>
      <c r="Q19" s="49"/>
      <c r="R19" s="49"/>
      <c r="S19" s="49"/>
      <c r="T19" s="49"/>
      <c r="U19" s="49"/>
      <c r="V19" s="49"/>
      <c r="W19" s="49"/>
      <c r="X19" s="50">
        <v>0</v>
      </c>
    </row>
    <row r="20" ht="30.75">
      <c r="A20" s="49"/>
      <c r="B20" s="49"/>
      <c r="C20" s="49"/>
      <c r="D20" s="49"/>
      <c r="E20" s="49"/>
      <c r="F20" s="49"/>
      <c r="G20" s="49"/>
      <c r="H20" s="49"/>
      <c r="I20" s="49"/>
      <c r="J20" s="49"/>
      <c r="K20" s="49"/>
      <c r="L20" s="49"/>
      <c r="M20" s="49"/>
      <c r="N20" s="49"/>
      <c r="O20" s="49"/>
      <c r="P20" s="49"/>
      <c r="Q20" s="49"/>
      <c r="R20" s="49"/>
      <c r="S20" s="49"/>
      <c r="T20" s="49"/>
      <c r="U20" s="49"/>
      <c r="V20" s="49"/>
      <c r="W20" s="49"/>
      <c r="X20" s="50">
        <v>0</v>
      </c>
    </row>
    <row r="21" ht="30.75">
      <c r="A21" s="49"/>
      <c r="B21" s="49"/>
      <c r="C21" s="49"/>
      <c r="D21" s="49"/>
      <c r="E21" s="49"/>
      <c r="F21" s="49"/>
      <c r="G21" s="49"/>
      <c r="H21" s="49"/>
      <c r="I21" s="49"/>
      <c r="J21" s="49"/>
      <c r="K21" s="49"/>
      <c r="L21" s="49"/>
      <c r="M21" s="49"/>
      <c r="N21" s="49"/>
      <c r="O21" s="49"/>
      <c r="P21" s="49"/>
      <c r="Q21" s="49"/>
      <c r="R21" s="49"/>
      <c r="S21" s="49"/>
      <c r="T21" s="49"/>
      <c r="U21" s="49"/>
      <c r="V21" s="49"/>
      <c r="W21" s="49"/>
      <c r="X21" s="50">
        <v>0</v>
      </c>
    </row>
    <row r="22" ht="30.75">
      <c r="A22" s="49"/>
      <c r="B22" s="49"/>
      <c r="C22" s="49"/>
      <c r="D22" s="49"/>
      <c r="E22" s="49"/>
      <c r="F22" s="49"/>
      <c r="G22" s="49"/>
      <c r="H22" s="49"/>
      <c r="I22" s="49"/>
      <c r="J22" s="49"/>
      <c r="K22" s="49"/>
      <c r="L22" s="49"/>
      <c r="M22" s="49"/>
      <c r="N22" s="49"/>
      <c r="O22" s="49"/>
      <c r="P22" s="49"/>
      <c r="Q22" s="49"/>
      <c r="R22" s="49"/>
      <c r="S22" s="49"/>
      <c r="T22" s="49"/>
      <c r="U22" s="49"/>
      <c r="V22" s="49"/>
      <c r="W22" s="49"/>
      <c r="X22" s="50">
        <v>0</v>
      </c>
    </row>
    <row r="23" ht="30.75">
      <c r="A23" s="51"/>
      <c r="B23" s="51"/>
      <c r="C23" s="51"/>
      <c r="D23" s="51"/>
      <c r="E23" s="51"/>
      <c r="F23" s="51"/>
      <c r="G23" s="51"/>
      <c r="H23" s="51"/>
      <c r="I23" s="51"/>
      <c r="J23" s="51"/>
      <c r="K23" s="51"/>
      <c r="L23" s="51"/>
      <c r="M23" s="51"/>
      <c r="N23" s="51"/>
      <c r="O23" s="51"/>
      <c r="P23" s="51"/>
      <c r="Q23" s="51"/>
      <c r="R23" s="51"/>
      <c r="S23" s="51"/>
      <c r="T23" s="51"/>
      <c r="U23" s="52" t="s">
        <v>68</v>
      </c>
      <c r="V23" s="53">
        <v>3726</v>
      </c>
      <c r="W23" s="54">
        <v>4.9000000000000004</v>
      </c>
      <c r="X23" s="55">
        <v>3731</v>
      </c>
    </row>
  </sheetData>
  <mergeCells count="5">
    <mergeCell ref="B3:I3"/>
    <mergeCell ref="J3:N3"/>
    <mergeCell ref="O3:Q3"/>
    <mergeCell ref="R3:U3"/>
    <mergeCell ref="X3:X4"/>
  </mergeCells>
  <hyperlinks>
    <hyperlink r:id="rId1" ref="V4"/>
    <hyperlink r:id="rId2" ref="W4"/>
  </hyperlinks>
  <printOptions headings="0" gridLines="0"/>
  <pageMargins left="0.70078740157480324" right="0.70078740157480324" top="0.75196850393700787" bottom="0.75196850393700787" header="0.29999999999999999" footer="0.29999999999999999"/>
  <pageSetup blackAndWhite="0" cellComments="none" copies="1" draft="0" errors="displayed" firstPageNumber="-1" fitToHeight="1" fitToWidth="1" horizontalDpi="600" orientation="portrait" pageOrder="downThenOver" paperSize="9" scale="100" useFirstPageNumber="0" usePrinterDefaults="1" vertic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0" summaryRight="0"/>
    <pageSetUpPr autoPageBreaks="1" fitToPage="0"/>
  </sheetPr>
  <sheetViews>
    <sheetView workbookViewId="0" zoomScale="100">
      <selection activeCell="A1" activeCellId="0" sqref="A1"/>
    </sheetView>
  </sheetViews>
  <sheetFormatPr customHeight="1" defaultColWidth="12.630000000000001" defaultRowHeight="15"/>
  <sheetData>
    <row r="1" ht="30.75">
      <c r="A1" s="33" t="s">
        <v>132</v>
      </c>
    </row>
    <row r="2" ht="16.5">
      <c r="A2" s="56"/>
      <c r="B2" s="57" t="s">
        <v>72</v>
      </c>
      <c r="C2" s="4"/>
      <c r="D2" s="4"/>
      <c r="E2" s="4"/>
      <c r="F2" s="4"/>
      <c r="G2" s="4"/>
      <c r="H2" s="4"/>
      <c r="I2" s="5"/>
      <c r="J2" s="58" t="s">
        <v>133</v>
      </c>
      <c r="K2" s="4"/>
      <c r="L2" s="4"/>
      <c r="M2" s="4"/>
      <c r="N2" s="5"/>
      <c r="O2" s="59" t="s">
        <v>74</v>
      </c>
      <c r="P2" s="4"/>
      <c r="Q2" s="5"/>
      <c r="R2" s="60" t="s">
        <v>75</v>
      </c>
      <c r="S2" s="4"/>
      <c r="T2" s="4"/>
      <c r="U2" s="5"/>
      <c r="V2" s="61" t="s">
        <v>76</v>
      </c>
      <c r="W2" s="61" t="s">
        <v>77</v>
      </c>
      <c r="X2" s="62" t="s">
        <v>134</v>
      </c>
      <c r="Y2" s="63"/>
      <c r="Z2" s="63"/>
    </row>
    <row r="3" ht="16.5">
      <c r="A3" s="64" t="s">
        <v>79</v>
      </c>
      <c r="B3" s="65" t="s">
        <v>80</v>
      </c>
      <c r="C3" s="65" t="s">
        <v>81</v>
      </c>
      <c r="D3" s="65" t="s">
        <v>82</v>
      </c>
      <c r="E3" s="65" t="s">
        <v>83</v>
      </c>
      <c r="F3" s="65" t="s">
        <v>84</v>
      </c>
      <c r="G3" s="65" t="s">
        <v>85</v>
      </c>
      <c r="H3" s="65" t="s">
        <v>86</v>
      </c>
      <c r="I3" s="65" t="s">
        <v>87</v>
      </c>
      <c r="J3" s="66" t="s">
        <v>88</v>
      </c>
      <c r="K3" s="66" t="s">
        <v>89</v>
      </c>
      <c r="L3" s="66" t="s">
        <v>90</v>
      </c>
      <c r="M3" s="66" t="s">
        <v>91</v>
      </c>
      <c r="N3" s="66" t="s">
        <v>92</v>
      </c>
      <c r="O3" s="67" t="s">
        <v>93</v>
      </c>
      <c r="P3" s="67" t="s">
        <v>94</v>
      </c>
      <c r="Q3" s="67" t="s">
        <v>95</v>
      </c>
      <c r="R3" s="68" t="s">
        <v>96</v>
      </c>
      <c r="S3" s="68" t="s">
        <v>97</v>
      </c>
      <c r="T3" s="68" t="s">
        <v>98</v>
      </c>
      <c r="U3" s="68" t="s">
        <v>99</v>
      </c>
      <c r="V3" s="69" t="s">
        <v>100</v>
      </c>
      <c r="W3" s="69" t="s">
        <v>101</v>
      </c>
      <c r="X3" s="17"/>
      <c r="Y3" s="63"/>
      <c r="Z3" s="63"/>
    </row>
    <row r="4" ht="30.75">
      <c r="A4" s="49"/>
      <c r="B4" s="49"/>
      <c r="C4" s="49"/>
      <c r="D4" s="49"/>
      <c r="E4" s="49"/>
      <c r="F4" s="49"/>
      <c r="G4" s="49"/>
      <c r="H4" s="49"/>
      <c r="I4" s="49"/>
      <c r="J4" s="49"/>
      <c r="K4" s="49"/>
      <c r="L4" s="49"/>
      <c r="M4" s="49"/>
      <c r="N4" s="49"/>
      <c r="O4" s="49"/>
      <c r="P4" s="49"/>
      <c r="Q4" s="49"/>
      <c r="R4" s="49"/>
      <c r="S4" s="49"/>
      <c r="T4" s="49"/>
      <c r="U4" s="49"/>
      <c r="V4" s="49"/>
      <c r="W4" s="49"/>
      <c r="X4" s="70">
        <v>0</v>
      </c>
    </row>
    <row r="5" ht="30.75">
      <c r="A5" s="49"/>
      <c r="B5" s="49"/>
      <c r="C5" s="49"/>
      <c r="D5" s="49"/>
      <c r="E5" s="49"/>
      <c r="F5" s="49"/>
      <c r="G5" s="49"/>
      <c r="H5" s="49"/>
      <c r="I5" s="49"/>
      <c r="J5" s="49"/>
      <c r="K5" s="49"/>
      <c r="L5" s="49"/>
      <c r="M5" s="49"/>
      <c r="N5" s="49"/>
      <c r="O5" s="49"/>
      <c r="P5" s="49"/>
      <c r="Q5" s="49"/>
      <c r="R5" s="49"/>
      <c r="S5" s="49"/>
      <c r="T5" s="49"/>
      <c r="U5" s="49"/>
      <c r="V5" s="49"/>
      <c r="W5" s="49"/>
      <c r="X5" s="70">
        <v>0</v>
      </c>
    </row>
    <row r="6" ht="30.75">
      <c r="A6" s="49"/>
      <c r="B6" s="49"/>
      <c r="C6" s="49"/>
      <c r="D6" s="49"/>
      <c r="E6" s="49"/>
      <c r="F6" s="49"/>
      <c r="G6" s="49"/>
      <c r="H6" s="49"/>
      <c r="I6" s="49"/>
      <c r="J6" s="49"/>
      <c r="K6" s="49"/>
      <c r="L6" s="49"/>
      <c r="M6" s="49"/>
      <c r="N6" s="49"/>
      <c r="O6" s="49"/>
      <c r="P6" s="49"/>
      <c r="Q6" s="49"/>
      <c r="R6" s="49"/>
      <c r="S6" s="49"/>
      <c r="T6" s="49"/>
      <c r="U6" s="49"/>
      <c r="V6" s="49"/>
      <c r="W6" s="49"/>
      <c r="X6" s="70">
        <v>0</v>
      </c>
    </row>
    <row r="7" ht="30.75">
      <c r="A7" s="49"/>
      <c r="B7" s="49"/>
      <c r="C7" s="49"/>
      <c r="D7" s="49"/>
      <c r="E7" s="49"/>
      <c r="F7" s="49"/>
      <c r="G7" s="49"/>
      <c r="H7" s="49"/>
      <c r="I7" s="49"/>
      <c r="J7" s="49"/>
      <c r="K7" s="49"/>
      <c r="L7" s="49"/>
      <c r="M7" s="49"/>
      <c r="N7" s="49"/>
      <c r="O7" s="49"/>
      <c r="P7" s="49"/>
      <c r="Q7" s="49"/>
      <c r="R7" s="49"/>
      <c r="S7" s="49"/>
      <c r="T7" s="49"/>
      <c r="U7" s="49"/>
      <c r="V7" s="49"/>
      <c r="W7" s="49"/>
      <c r="X7" s="70">
        <v>0</v>
      </c>
    </row>
    <row r="8" ht="30.75">
      <c r="A8" s="49"/>
      <c r="B8" s="49"/>
      <c r="C8" s="49"/>
      <c r="D8" s="49"/>
      <c r="E8" s="49"/>
      <c r="F8" s="49"/>
      <c r="G8" s="49"/>
      <c r="H8" s="49"/>
      <c r="I8" s="49"/>
      <c r="J8" s="49"/>
      <c r="K8" s="49"/>
      <c r="L8" s="49"/>
      <c r="M8" s="49"/>
      <c r="N8" s="49"/>
      <c r="O8" s="49"/>
      <c r="P8" s="49"/>
      <c r="Q8" s="49"/>
      <c r="R8" s="49"/>
      <c r="S8" s="49"/>
      <c r="T8" s="49"/>
      <c r="U8" s="49"/>
      <c r="V8" s="49"/>
      <c r="W8" s="49"/>
      <c r="X8" s="70">
        <v>0</v>
      </c>
    </row>
    <row r="9" ht="30.75">
      <c r="A9" s="49"/>
      <c r="B9" s="49"/>
      <c r="C9" s="49"/>
      <c r="D9" s="49"/>
      <c r="E9" s="49"/>
      <c r="F9" s="49"/>
      <c r="G9" s="49"/>
      <c r="H9" s="49"/>
      <c r="I9" s="49"/>
      <c r="J9" s="49"/>
      <c r="K9" s="49"/>
      <c r="L9" s="49"/>
      <c r="M9" s="49"/>
      <c r="N9" s="49"/>
      <c r="O9" s="49"/>
      <c r="P9" s="49"/>
      <c r="Q9" s="49"/>
      <c r="R9" s="49"/>
      <c r="S9" s="49"/>
      <c r="T9" s="49"/>
      <c r="U9" s="49"/>
      <c r="V9" s="49"/>
      <c r="W9" s="49"/>
      <c r="X9" s="70">
        <v>0</v>
      </c>
    </row>
    <row r="10" ht="30.75">
      <c r="A10" s="49"/>
      <c r="B10" s="49"/>
      <c r="C10" s="49"/>
      <c r="D10" s="49"/>
      <c r="E10" s="49"/>
      <c r="F10" s="49"/>
      <c r="G10" s="49"/>
      <c r="H10" s="49"/>
      <c r="I10" s="49"/>
      <c r="J10" s="49"/>
      <c r="K10" s="49"/>
      <c r="L10" s="49"/>
      <c r="M10" s="49"/>
      <c r="N10" s="49"/>
      <c r="O10" s="49"/>
      <c r="P10" s="49"/>
      <c r="Q10" s="49"/>
      <c r="R10" s="49"/>
      <c r="S10" s="49"/>
      <c r="T10" s="49"/>
      <c r="U10" s="49"/>
    </row>
  </sheetData>
  <mergeCells count="5">
    <mergeCell ref="B2:I2"/>
    <mergeCell ref="J2:N2"/>
    <mergeCell ref="O2:Q2"/>
    <mergeCell ref="R2:U2"/>
    <mergeCell ref="X2:X3"/>
  </mergeCells>
  <hyperlinks>
    <hyperlink r:id="rId1" ref="V3"/>
    <hyperlink r:id="rId2" ref="W3"/>
  </hyperlinks>
  <printOptions headings="0" gridLines="0"/>
  <pageMargins left="0.70078740157480324" right="0.70078740157480324" top="0.75196850393700787" bottom="0.75196850393700787" header="0.29999999999999999" footer="0.29999999999999999"/>
  <pageSetup blackAndWhite="0" cellComments="none" copies="1" draft="0" errors="displayed" firstPageNumber="-1" fitToHeight="1" fitToWidth="1" horizontalDpi="600" orientation="portrait" pageOrder="downThenOver" paperSize="9" scale="100" useFirstPageNumber="0" usePrinterDefaults="1" vertic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135</v>
      </c>
    </row>
    <row r="4">
      <c r="B4" s="71" t="s">
        <v>136</v>
      </c>
    </row>
    <row r="5">
      <c r="B5" s="71" t="s">
        <v>33</v>
      </c>
    </row>
    <row r="6">
      <c r="B6" s="71" t="s">
        <v>137</v>
      </c>
    </row>
    <row r="7">
      <c r="B7" s="71" t="s">
        <v>138</v>
      </c>
    </row>
    <row r="8">
      <c r="B8" s="71" t="s">
        <v>62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34</v>
      </c>
    </row>
    <row r="4">
      <c r="B4" s="71" t="s">
        <v>139</v>
      </c>
    </row>
    <row r="5">
      <c r="B5" s="71" t="s">
        <v>140</v>
      </c>
    </row>
    <row r="6">
      <c r="B6" s="71" t="s">
        <v>50</v>
      </c>
    </row>
    <row r="7">
      <c r="B7" s="71" t="s">
        <v>141</v>
      </c>
    </row>
    <row r="8">
      <c r="B8" s="71" t="s">
        <v>142</v>
      </c>
    </row>
    <row r="9">
      <c r="B9" s="71" t="s">
        <v>143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2">
      <c r="B2" s="71" t="s">
        <v>35</v>
      </c>
    </row>
    <row r="3">
      <c r="B3" s="71" t="s">
        <v>144</v>
      </c>
    </row>
    <row r="4">
      <c r="B4" s="71" t="s">
        <v>145</v>
      </c>
    </row>
    <row r="5">
      <c r="B5" s="71" t="s">
        <v>146</v>
      </c>
    </row>
    <row r="6">
      <c r="B6" s="71" t="s">
        <v>147</v>
      </c>
    </row>
    <row r="7">
      <c r="B7" s="71" t="s">
        <v>148</v>
      </c>
    </row>
    <row r="8">
      <c r="B8" s="71" t="s">
        <v>149</v>
      </c>
    </row>
    <row r="9">
      <c r="B9" s="71" t="s">
        <v>150</v>
      </c>
    </row>
    <row r="10">
      <c r="B10" s="71" t="s">
        <v>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36</v>
      </c>
    </row>
    <row r="4">
      <c r="B4" s="71" t="s">
        <v>52</v>
      </c>
    </row>
    <row r="5">
      <c r="B5" s="71" t="s">
        <v>63</v>
      </c>
    </row>
    <row r="6">
      <c r="B6" s="71" t="s">
        <v>151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howOutlineSymbols="1" summaryBelow="1" summaryRight="1"/>
    <pageSetUpPr autoPageBreaks="1" fitToPage="0"/>
  </sheetPr>
  <sheetViews>
    <sheetView workbookViewId="0" zoomScale="100">
      <selection activeCell="A1" activeCellId="0" sqref="A1"/>
    </sheetView>
  </sheetViews>
  <sheetFormatPr customHeight="1" defaultColWidth="12.630000000000001" defaultRowHeight="15"/>
  <cols>
    <col bestFit="1" customWidth="1" min="1" max="26" width="9.3800000000000008"/>
  </cols>
  <sheetData>
    <row r="3">
      <c r="B3" s="71" t="s">
        <v>152</v>
      </c>
    </row>
    <row r="4">
      <c r="B4" s="71" t="s">
        <v>153</v>
      </c>
    </row>
    <row r="5">
      <c r="B5" s="71" t="s">
        <v>154</v>
      </c>
    </row>
    <row r="6">
      <c r="B6" s="71" t="s">
        <v>155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headings="0" gridLines="0"/>
  <pageMargins left="0.69999999999999996" right="0.69999999999999996" top="0.75" bottom="0.75" header="0" footer="0"/>
  <pageSetup blackAndWhite="0" cellComments="none" copies="1" draft="0" errors="displayed" firstPageNumber="-1" fitToHeight="1" fitToWidth="1" horizontalDpi="600" orientation="landscape" pageOrder="downThenOver" paperSize="9" scale="100" useFirstPageNumber="0" usePrinterDefaults="1" verticalDpi="600"/>
  <headerFooter/>
</worksheet>
</file>

<file path=docProps/app.xml><?xml version="1.0" encoding="utf-8"?>
<Properties xmlns="http://schemas.openxmlformats.org/officeDocument/2006/extended-properties" xmlns:vt="http://schemas.openxmlformats.org/officeDocument/2006/docPropsVTypes">
  <Application>ONLYOFFICE/6.1.1.53</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coreProperties>
</file>